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codeName="ThisWorkbook" defaultThemeVersion="124226"/>
  <xr:revisionPtr revIDLastSave="0" documentId="13_ncr:1_{66DE8F08-491B-46F4-AA85-F339ECE561A7}" xr6:coauthVersionLast="43" xr6:coauthVersionMax="43" xr10:uidLastSave="{00000000-0000-0000-0000-000000000000}"/>
  <bookViews>
    <workbookView xWindow="-110" yWindow="-110" windowWidth="19420" windowHeight="10420" firstSheet="21" activeTab="28" xr2:uid="{00000000-000D-0000-FFFF-FFFF00000000}"/>
  </bookViews>
  <sheets>
    <sheet name="Point Table" sheetId="7" r:id="rId1"/>
    <sheet name="SS 1" sheetId="1" r:id="rId2"/>
    <sheet name="SS 2" sheetId="2" r:id="rId3"/>
    <sheet name="SS 3" sheetId="3" r:id="rId4"/>
    <sheet name="SS 4" sheetId="4" r:id="rId5"/>
    <sheet name="SS 5" sheetId="5" r:id="rId6"/>
    <sheet name="SS 6" sheetId="6" r:id="rId7"/>
    <sheet name="SS 7" sheetId="9" r:id="rId8"/>
    <sheet name="SS 8" sheetId="10" r:id="rId9"/>
    <sheet name="SS 9" sheetId="11" r:id="rId10"/>
    <sheet name="SS 10" sheetId="12" r:id="rId11"/>
    <sheet name="SS 11" sheetId="13" r:id="rId12"/>
    <sheet name="SS 12" sheetId="14" r:id="rId13"/>
    <sheet name="SS 13" sheetId="15" r:id="rId14"/>
    <sheet name="SS 14" sheetId="16" r:id="rId15"/>
    <sheet name="SS 15" sheetId="17" r:id="rId16"/>
    <sheet name="SS 16" sheetId="18" r:id="rId17"/>
    <sheet name="SS 17" sheetId="19" r:id="rId18"/>
    <sheet name="SS 18" sheetId="20" r:id="rId19"/>
    <sheet name="SS 19" sheetId="21" r:id="rId20"/>
    <sheet name="SS 20" sheetId="22" r:id="rId21"/>
    <sheet name="SS 21" sheetId="23" r:id="rId22"/>
    <sheet name="SS 22" sheetId="24" r:id="rId23"/>
    <sheet name="SS 23" sheetId="25" r:id="rId24"/>
    <sheet name="SS 24" sheetId="26" r:id="rId25"/>
    <sheet name="SS 25" sheetId="30" r:id="rId26"/>
    <sheet name="SS 26" sheetId="29" r:id="rId27"/>
    <sheet name="SS (TZ)" sheetId="27" r:id="rId28"/>
    <sheet name="Final" sheetId="8" r:id="rId29"/>
    <sheet name="Category wise Result" sheetId="28" r:id="rId30"/>
    <sheet name="Fastest SS" sheetId="31" r:id="rId3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2" i="8" l="1"/>
  <c r="E41" i="8"/>
  <c r="A4" i="8" l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D28" i="8" l="1"/>
  <c r="AD26" i="8"/>
  <c r="AD12" i="8"/>
  <c r="AD33" i="8"/>
  <c r="AD15" i="8"/>
  <c r="AD19" i="8"/>
  <c r="AD35" i="8"/>
  <c r="AD36" i="8"/>
  <c r="AD2" i="8"/>
  <c r="Z12" i="8"/>
  <c r="E38" i="27"/>
  <c r="AD7" i="8" s="1"/>
  <c r="E37" i="27"/>
  <c r="AD10" i="8" s="1"/>
  <c r="E36" i="27"/>
  <c r="AD9" i="8" s="1"/>
  <c r="E35" i="27"/>
  <c r="E34" i="27"/>
  <c r="AD32" i="8" s="1"/>
  <c r="E33" i="27"/>
  <c r="AD31" i="8" s="1"/>
  <c r="E32" i="27"/>
  <c r="AD22" i="8" s="1"/>
  <c r="E31" i="27"/>
  <c r="E30" i="27"/>
  <c r="AD18" i="8" s="1"/>
  <c r="E29" i="27"/>
  <c r="AD38" i="8" s="1"/>
  <c r="E28" i="27"/>
  <c r="AD30" i="8" s="1"/>
  <c r="E27" i="27"/>
  <c r="E26" i="27"/>
  <c r="AD17" i="8" s="1"/>
  <c r="E25" i="27"/>
  <c r="AD37" i="8" s="1"/>
  <c r="E24" i="27"/>
  <c r="AD14" i="8" s="1"/>
  <c r="E23" i="27"/>
  <c r="E22" i="27"/>
  <c r="AD16" i="8" s="1"/>
  <c r="E21" i="27"/>
  <c r="AD8" i="8" s="1"/>
  <c r="E20" i="27"/>
  <c r="AD21" i="8" s="1"/>
  <c r="E19" i="27"/>
  <c r="E18" i="27"/>
  <c r="AD4" i="8" s="1"/>
  <c r="E17" i="27"/>
  <c r="AD24" i="8" s="1"/>
  <c r="E16" i="27"/>
  <c r="AD13" i="8" s="1"/>
  <c r="E15" i="27"/>
  <c r="E14" i="27"/>
  <c r="AD29" i="8" s="1"/>
  <c r="E13" i="27"/>
  <c r="AD27" i="8" s="1"/>
  <c r="E12" i="27"/>
  <c r="AD25" i="8" s="1"/>
  <c r="E11" i="27"/>
  <c r="E10" i="27"/>
  <c r="AD23" i="8" s="1"/>
  <c r="E9" i="27"/>
  <c r="AD6" i="8" s="1"/>
  <c r="E8" i="27"/>
  <c r="AD3" i="8" s="1"/>
  <c r="E7" i="27"/>
  <c r="E6" i="27"/>
  <c r="AD5" i="8" s="1"/>
  <c r="E5" i="27"/>
  <c r="AD20" i="8" s="1"/>
  <c r="E4" i="27"/>
  <c r="AD11" i="8" s="1"/>
  <c r="E3" i="27"/>
  <c r="E2" i="27"/>
  <c r="AD34" i="8" s="1"/>
  <c r="E38" i="29"/>
  <c r="E37" i="29"/>
  <c r="E36" i="29"/>
  <c r="E35" i="29"/>
  <c r="AF28" i="8" s="1"/>
  <c r="E34" i="29"/>
  <c r="E33" i="29"/>
  <c r="E32" i="29"/>
  <c r="AF22" i="8" s="1"/>
  <c r="E31" i="29"/>
  <c r="AF26" i="8" s="1"/>
  <c r="E30" i="29"/>
  <c r="E29" i="29"/>
  <c r="E28" i="29"/>
  <c r="E27" i="29"/>
  <c r="AF12" i="8" s="1"/>
  <c r="E26" i="29"/>
  <c r="E25" i="29"/>
  <c r="AF37" i="8" s="1"/>
  <c r="E24" i="29"/>
  <c r="E23" i="29"/>
  <c r="AF33" i="8" s="1"/>
  <c r="E22" i="29"/>
  <c r="E21" i="29"/>
  <c r="E20" i="29"/>
  <c r="AF21" i="8" s="1"/>
  <c r="E19" i="29"/>
  <c r="AF15" i="8" s="1"/>
  <c r="E18" i="29"/>
  <c r="E17" i="29"/>
  <c r="AF24" i="8" s="1"/>
  <c r="E16" i="29"/>
  <c r="AF13" i="8" s="1"/>
  <c r="E15" i="29"/>
  <c r="AF19" i="8" s="1"/>
  <c r="E14" i="29"/>
  <c r="E13" i="29"/>
  <c r="E12" i="29"/>
  <c r="E11" i="29"/>
  <c r="E10" i="29"/>
  <c r="E9" i="29"/>
  <c r="E8" i="29"/>
  <c r="E7" i="29"/>
  <c r="E6" i="29"/>
  <c r="AF5" i="8" s="1"/>
  <c r="E5" i="29"/>
  <c r="AF20" i="8" s="1"/>
  <c r="E4" i="29"/>
  <c r="AF11" i="8" s="1"/>
  <c r="E3" i="29"/>
  <c r="AF2" i="8" s="1"/>
  <c r="E2" i="29"/>
  <c r="AF34" i="8" s="1"/>
  <c r="E38" i="30"/>
  <c r="E37" i="30"/>
  <c r="E36" i="30"/>
  <c r="E35" i="30"/>
  <c r="E34" i="30"/>
  <c r="E33" i="30"/>
  <c r="AE31" i="8" s="1"/>
  <c r="E32" i="30"/>
  <c r="E31" i="30"/>
  <c r="E30" i="30"/>
  <c r="E29" i="30"/>
  <c r="E28" i="30"/>
  <c r="E27" i="30"/>
  <c r="E26" i="30"/>
  <c r="E25" i="30"/>
  <c r="AE37" i="8" s="1"/>
  <c r="E24" i="30"/>
  <c r="AE14" i="8" s="1"/>
  <c r="E23" i="30"/>
  <c r="AE33" i="8" s="1"/>
  <c r="E22" i="30"/>
  <c r="E21" i="30"/>
  <c r="E20" i="30"/>
  <c r="E19" i="30"/>
  <c r="AE15" i="8" s="1"/>
  <c r="E18" i="30"/>
  <c r="AE4" i="8" s="1"/>
  <c r="E17" i="30"/>
  <c r="E16" i="30"/>
  <c r="E15" i="30"/>
  <c r="E14" i="30"/>
  <c r="E13" i="30"/>
  <c r="AE27" i="8" s="1"/>
  <c r="E12" i="30"/>
  <c r="E11" i="30"/>
  <c r="E10" i="30"/>
  <c r="E9" i="30"/>
  <c r="E8" i="30"/>
  <c r="E7" i="30"/>
  <c r="E6" i="30"/>
  <c r="AE5" i="8" s="1"/>
  <c r="E5" i="30"/>
  <c r="AE20" i="8" s="1"/>
  <c r="E4" i="30"/>
  <c r="AE11" i="8" s="1"/>
  <c r="E3" i="30"/>
  <c r="E2" i="30"/>
  <c r="AE34" i="8" s="1"/>
  <c r="E38" i="26"/>
  <c r="E37" i="26"/>
  <c r="E36" i="26"/>
  <c r="AC9" i="8" s="1"/>
  <c r="E35" i="26"/>
  <c r="E34" i="26"/>
  <c r="E33" i="26"/>
  <c r="E32" i="26"/>
  <c r="E31" i="26"/>
  <c r="E30" i="26"/>
  <c r="E29" i="26"/>
  <c r="E28" i="26"/>
  <c r="AC30" i="8" s="1"/>
  <c r="E27" i="26"/>
  <c r="AC12" i="8" s="1"/>
  <c r="E26" i="26"/>
  <c r="AC17" i="8" s="1"/>
  <c r="E25" i="26"/>
  <c r="AC37" i="8" s="1"/>
  <c r="E24" i="26"/>
  <c r="AC14" i="8" s="1"/>
  <c r="E23" i="26"/>
  <c r="AC33" i="8" s="1"/>
  <c r="E22" i="26"/>
  <c r="E21" i="26"/>
  <c r="E20" i="26"/>
  <c r="AC21" i="8" s="1"/>
  <c r="E19" i="26"/>
  <c r="AC15" i="8" s="1"/>
  <c r="E18" i="26"/>
  <c r="E17" i="26"/>
  <c r="E16" i="26"/>
  <c r="AC13" i="8" s="1"/>
  <c r="E15" i="26"/>
  <c r="AC19" i="8" s="1"/>
  <c r="E14" i="26"/>
  <c r="E13" i="26"/>
  <c r="AC27" i="8" s="1"/>
  <c r="E12" i="26"/>
  <c r="AC25" i="8" s="1"/>
  <c r="E11" i="26"/>
  <c r="AC35" i="8" s="1"/>
  <c r="E10" i="26"/>
  <c r="AC23" i="8" s="1"/>
  <c r="E9" i="26"/>
  <c r="E8" i="26"/>
  <c r="AC3" i="8" s="1"/>
  <c r="E7" i="26"/>
  <c r="AC36" i="8" s="1"/>
  <c r="E6" i="26"/>
  <c r="E5" i="26"/>
  <c r="E4" i="26"/>
  <c r="E3" i="26"/>
  <c r="AC11" i="8" s="1"/>
  <c r="E2" i="26"/>
  <c r="AC34" i="8" s="1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AB14" i="8" s="1"/>
  <c r="E23" i="25"/>
  <c r="E22" i="25"/>
  <c r="E21" i="25"/>
  <c r="AB8" i="8" s="1"/>
  <c r="E20" i="25"/>
  <c r="AB21" i="8" s="1"/>
  <c r="E19" i="25"/>
  <c r="AB15" i="8" s="1"/>
  <c r="E18" i="25"/>
  <c r="E17" i="25"/>
  <c r="AB24" i="8" s="1"/>
  <c r="E16" i="25"/>
  <c r="E15" i="25"/>
  <c r="E14" i="25"/>
  <c r="E13" i="25"/>
  <c r="E12" i="25"/>
  <c r="E11" i="25"/>
  <c r="AB35" i="8" s="1"/>
  <c r="E10" i="25"/>
  <c r="E9" i="25"/>
  <c r="E8" i="25"/>
  <c r="AB3" i="8" s="1"/>
  <c r="E7" i="25"/>
  <c r="E6" i="25"/>
  <c r="E5" i="25"/>
  <c r="AB20" i="8" s="1"/>
  <c r="E4" i="25"/>
  <c r="AB11" i="8" s="1"/>
  <c r="E3" i="25"/>
  <c r="AB2" i="8" s="1"/>
  <c r="E2" i="25"/>
  <c r="E38" i="24"/>
  <c r="E37" i="24"/>
  <c r="E36" i="24"/>
  <c r="AA9" i="8" s="1"/>
  <c r="E35" i="24"/>
  <c r="E34" i="24"/>
  <c r="E33" i="24"/>
  <c r="E32" i="24"/>
  <c r="AA22" i="8" s="1"/>
  <c r="E31" i="24"/>
  <c r="E30" i="24"/>
  <c r="E29" i="24"/>
  <c r="AA38" i="8" s="1"/>
  <c r="E28" i="24"/>
  <c r="AA30" i="8" s="1"/>
  <c r="E27" i="24"/>
  <c r="E26" i="24"/>
  <c r="E25" i="24"/>
  <c r="AA37" i="8" s="1"/>
  <c r="E24" i="24"/>
  <c r="AA14" i="8" s="1"/>
  <c r="E23" i="24"/>
  <c r="E22" i="24"/>
  <c r="AA16" i="8" s="1"/>
  <c r="E21" i="24"/>
  <c r="E20" i="24"/>
  <c r="AA21" i="8" s="1"/>
  <c r="E19" i="24"/>
  <c r="E18" i="24"/>
  <c r="E17" i="24"/>
  <c r="AA24" i="8" s="1"/>
  <c r="E16" i="24"/>
  <c r="AA13" i="8" s="1"/>
  <c r="E15" i="24"/>
  <c r="AA19" i="8" s="1"/>
  <c r="E14" i="24"/>
  <c r="E13" i="24"/>
  <c r="AA27" i="8" s="1"/>
  <c r="E12" i="24"/>
  <c r="E11" i="24"/>
  <c r="E10" i="24"/>
  <c r="E9" i="24"/>
  <c r="AA6" i="8" s="1"/>
  <c r="E8" i="24"/>
  <c r="E7" i="24"/>
  <c r="E6" i="24"/>
  <c r="AA5" i="8" s="1"/>
  <c r="E5" i="24"/>
  <c r="E4" i="24"/>
  <c r="AA11" i="8" s="1"/>
  <c r="E3" i="24"/>
  <c r="AA2" i="8" s="1"/>
  <c r="E2" i="24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Z17" i="8" s="1"/>
  <c r="E25" i="23"/>
  <c r="Z37" i="8" s="1"/>
  <c r="E24" i="23"/>
  <c r="E23" i="23"/>
  <c r="E22" i="23"/>
  <c r="Z16" i="8" s="1"/>
  <c r="E21" i="23"/>
  <c r="E20" i="23"/>
  <c r="E19" i="23"/>
  <c r="E18" i="23"/>
  <c r="Z4" i="8" s="1"/>
  <c r="E17" i="23"/>
  <c r="Z24" i="8" s="1"/>
  <c r="E16" i="23"/>
  <c r="E15" i="23"/>
  <c r="Z19" i="8" s="1"/>
  <c r="E14" i="23"/>
  <c r="Z29" i="8" s="1"/>
  <c r="E13" i="23"/>
  <c r="Z27" i="8" s="1"/>
  <c r="E12" i="23"/>
  <c r="Z25" i="8" s="1"/>
  <c r="E11" i="23"/>
  <c r="Z35" i="8" s="1"/>
  <c r="E10" i="23"/>
  <c r="E9" i="23"/>
  <c r="E8" i="23"/>
  <c r="E7" i="23"/>
  <c r="Z36" i="8" s="1"/>
  <c r="E6" i="23"/>
  <c r="E5" i="23"/>
  <c r="E4" i="23"/>
  <c r="E3" i="23"/>
  <c r="E2" i="23"/>
  <c r="Z34" i="8" s="1"/>
  <c r="E38" i="22"/>
  <c r="E37" i="22"/>
  <c r="E36" i="22"/>
  <c r="Y9" i="8" s="1"/>
  <c r="E35" i="22"/>
  <c r="E34" i="22"/>
  <c r="E33" i="22"/>
  <c r="E32" i="22"/>
  <c r="E31" i="22"/>
  <c r="E30" i="22"/>
  <c r="E29" i="22"/>
  <c r="E28" i="22"/>
  <c r="E27" i="22"/>
  <c r="Y12" i="8" s="1"/>
  <c r="E26" i="22"/>
  <c r="E25" i="22"/>
  <c r="E24" i="22"/>
  <c r="E23" i="22"/>
  <c r="Y33" i="8" s="1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Y23" i="8" s="1"/>
  <c r="E9" i="22"/>
  <c r="E8" i="22"/>
  <c r="E7" i="22"/>
  <c r="Y36" i="8" s="1"/>
  <c r="E6" i="22"/>
  <c r="E5" i="22"/>
  <c r="E4" i="22"/>
  <c r="Y11" i="8" s="1"/>
  <c r="E3" i="22"/>
  <c r="E2" i="22"/>
  <c r="E38" i="21"/>
  <c r="E37" i="21"/>
  <c r="E36" i="21"/>
  <c r="X9" i="8" s="1"/>
  <c r="E35" i="21"/>
  <c r="E34" i="21"/>
  <c r="E33" i="21"/>
  <c r="E32" i="21"/>
  <c r="X22" i="8" s="1"/>
  <c r="E31" i="21"/>
  <c r="E30" i="21"/>
  <c r="E29" i="21"/>
  <c r="X38" i="8" s="1"/>
  <c r="E28" i="21"/>
  <c r="X30" i="8" s="1"/>
  <c r="E27" i="21"/>
  <c r="X12" i="8" s="1"/>
  <c r="E26" i="21"/>
  <c r="X17" i="8" s="1"/>
  <c r="E25" i="21"/>
  <c r="E24" i="21"/>
  <c r="X14" i="8" s="1"/>
  <c r="E23" i="21"/>
  <c r="E22" i="21"/>
  <c r="X16" i="8" s="1"/>
  <c r="E21" i="21"/>
  <c r="E20" i="21"/>
  <c r="X21" i="8" s="1"/>
  <c r="E19" i="21"/>
  <c r="E18" i="21"/>
  <c r="E17" i="21"/>
  <c r="E16" i="21"/>
  <c r="E15" i="21"/>
  <c r="E14" i="21"/>
  <c r="E13" i="21"/>
  <c r="E12" i="21"/>
  <c r="E11" i="21"/>
  <c r="E10" i="21"/>
  <c r="X29" i="8" s="1"/>
  <c r="E9" i="21"/>
  <c r="E8" i="21"/>
  <c r="E7" i="21"/>
  <c r="E6" i="21"/>
  <c r="X5" i="8" s="1"/>
  <c r="E5" i="21"/>
  <c r="E4" i="21"/>
  <c r="X11" i="8" s="1"/>
  <c r="E3" i="21"/>
  <c r="E2" i="21"/>
  <c r="E38" i="20"/>
  <c r="E37" i="20"/>
  <c r="E36" i="20"/>
  <c r="W9" i="8" s="1"/>
  <c r="E35" i="20"/>
  <c r="E34" i="20"/>
  <c r="E33" i="20"/>
  <c r="W31" i="8" s="1"/>
  <c r="E32" i="20"/>
  <c r="W22" i="8" s="1"/>
  <c r="E31" i="20"/>
  <c r="E30" i="20"/>
  <c r="E29" i="20"/>
  <c r="W38" i="8" s="1"/>
  <c r="E28" i="20"/>
  <c r="W30" i="8" s="1"/>
  <c r="E27" i="20"/>
  <c r="E26" i="20"/>
  <c r="E25" i="20"/>
  <c r="E24" i="20"/>
  <c r="W14" i="8" s="1"/>
  <c r="E23" i="20"/>
  <c r="E22" i="20"/>
  <c r="E21" i="20"/>
  <c r="E20" i="20"/>
  <c r="W21" i="8" s="1"/>
  <c r="E19" i="20"/>
  <c r="E18" i="20"/>
  <c r="E17" i="20"/>
  <c r="E16" i="20"/>
  <c r="E15" i="20"/>
  <c r="E14" i="20"/>
  <c r="E13" i="20"/>
  <c r="E12" i="20"/>
  <c r="W25" i="8" s="1"/>
  <c r="E11" i="20"/>
  <c r="W35" i="8" s="1"/>
  <c r="E10" i="20"/>
  <c r="E9" i="20"/>
  <c r="E8" i="20"/>
  <c r="W3" i="8" s="1"/>
  <c r="E7" i="20"/>
  <c r="E6" i="20"/>
  <c r="E5" i="20"/>
  <c r="W20" i="8" s="1"/>
  <c r="E4" i="20"/>
  <c r="W11" i="8" s="1"/>
  <c r="E3" i="20"/>
  <c r="W2" i="8" s="1"/>
  <c r="E2" i="20"/>
  <c r="E38" i="19"/>
  <c r="V7" i="8" s="1"/>
  <c r="E37" i="19"/>
  <c r="V10" i="8" s="1"/>
  <c r="E36" i="19"/>
  <c r="E35" i="19"/>
  <c r="V28" i="8" s="1"/>
  <c r="E34" i="19"/>
  <c r="E33" i="19"/>
  <c r="E32" i="19"/>
  <c r="E31" i="19"/>
  <c r="E30" i="19"/>
  <c r="E29" i="19"/>
  <c r="E28" i="19"/>
  <c r="V30" i="8" s="1"/>
  <c r="E27" i="19"/>
  <c r="V12" i="8" s="1"/>
  <c r="E26" i="19"/>
  <c r="E25" i="19"/>
  <c r="E24" i="19"/>
  <c r="E23" i="19"/>
  <c r="V33" i="8" s="1"/>
  <c r="E22" i="19"/>
  <c r="E21" i="19"/>
  <c r="E20" i="19"/>
  <c r="E19" i="19"/>
  <c r="E18" i="19"/>
  <c r="E17" i="19"/>
  <c r="V24" i="8" s="1"/>
  <c r="E16" i="19"/>
  <c r="V13" i="8" s="1"/>
  <c r="E15" i="19"/>
  <c r="V19" i="8" s="1"/>
  <c r="E14" i="19"/>
  <c r="E13" i="19"/>
  <c r="V27" i="8" s="1"/>
  <c r="E12" i="19"/>
  <c r="V25" i="8" s="1"/>
  <c r="E11" i="19"/>
  <c r="E10" i="19"/>
  <c r="V23" i="8" s="1"/>
  <c r="E9" i="19"/>
  <c r="E8" i="19"/>
  <c r="E7" i="19"/>
  <c r="E6" i="19"/>
  <c r="V5" i="8" s="1"/>
  <c r="E5" i="19"/>
  <c r="E4" i="19"/>
  <c r="V11" i="8" s="1"/>
  <c r="E3" i="19"/>
  <c r="E2" i="19"/>
  <c r="E38" i="18"/>
  <c r="U7" i="8" s="1"/>
  <c r="E37" i="18"/>
  <c r="E36" i="18"/>
  <c r="E35" i="18"/>
  <c r="E34" i="18"/>
  <c r="U32" i="8" s="1"/>
  <c r="E33" i="18"/>
  <c r="E32" i="18"/>
  <c r="U22" i="8" s="1"/>
  <c r="E31" i="18"/>
  <c r="E30" i="18"/>
  <c r="U18" i="8" s="1"/>
  <c r="E29" i="18"/>
  <c r="E28" i="18"/>
  <c r="E27" i="18"/>
  <c r="E26" i="18"/>
  <c r="U17" i="8" s="1"/>
  <c r="E25" i="18"/>
  <c r="E24" i="18"/>
  <c r="U14" i="8" s="1"/>
  <c r="E23" i="18"/>
  <c r="U33" i="8" s="1"/>
  <c r="E22" i="18"/>
  <c r="U16" i="8" s="1"/>
  <c r="E21" i="18"/>
  <c r="E20" i="18"/>
  <c r="E19" i="18"/>
  <c r="U15" i="8" s="1"/>
  <c r="E18" i="18"/>
  <c r="U4" i="8" s="1"/>
  <c r="E17" i="18"/>
  <c r="E16" i="18"/>
  <c r="U13" i="8" s="1"/>
  <c r="E15" i="18"/>
  <c r="E14" i="18"/>
  <c r="U29" i="8" s="1"/>
  <c r="E13" i="18"/>
  <c r="E12" i="18"/>
  <c r="U25" i="8" s="1"/>
  <c r="E11" i="18"/>
  <c r="E10" i="18"/>
  <c r="E9" i="18"/>
  <c r="E8" i="18"/>
  <c r="E7" i="18"/>
  <c r="E6" i="18"/>
  <c r="U5" i="8" s="1"/>
  <c r="E5" i="18"/>
  <c r="E4" i="18"/>
  <c r="U11" i="8" s="1"/>
  <c r="E3" i="18"/>
  <c r="E2" i="18"/>
  <c r="U34" i="8" s="1"/>
  <c r="E38" i="17"/>
  <c r="E37" i="17"/>
  <c r="E36" i="17"/>
  <c r="E35" i="17"/>
  <c r="E34" i="17"/>
  <c r="E33" i="17"/>
  <c r="T31" i="8" s="1"/>
  <c r="E32" i="17"/>
  <c r="T22" i="8" s="1"/>
  <c r="E31" i="17"/>
  <c r="E30" i="17"/>
  <c r="T18" i="8" s="1"/>
  <c r="E29" i="17"/>
  <c r="T38" i="8" s="1"/>
  <c r="E28" i="17"/>
  <c r="E27" i="17"/>
  <c r="E26" i="17"/>
  <c r="T17" i="8" s="1"/>
  <c r="E25" i="17"/>
  <c r="T37" i="8" s="1"/>
  <c r="E24" i="17"/>
  <c r="E23" i="17"/>
  <c r="E22" i="17"/>
  <c r="E21" i="17"/>
  <c r="E20" i="17"/>
  <c r="E19" i="17"/>
  <c r="E18" i="17"/>
  <c r="E17" i="17"/>
  <c r="E16" i="17"/>
  <c r="T13" i="8" s="1"/>
  <c r="E15" i="17"/>
  <c r="E14" i="17"/>
  <c r="E13" i="17"/>
  <c r="E12" i="17"/>
  <c r="T25" i="8" s="1"/>
  <c r="E11" i="17"/>
  <c r="E10" i="17"/>
  <c r="E9" i="17"/>
  <c r="T6" i="8" s="1"/>
  <c r="E8" i="17"/>
  <c r="T3" i="8" s="1"/>
  <c r="E7" i="17"/>
  <c r="E6" i="17"/>
  <c r="E5" i="17"/>
  <c r="T20" i="8" s="1"/>
  <c r="E4" i="17"/>
  <c r="E3" i="17"/>
  <c r="E2" i="17"/>
  <c r="T34" i="8" s="1"/>
  <c r="E38" i="16"/>
  <c r="E37" i="16"/>
  <c r="E36" i="16"/>
  <c r="E35" i="16"/>
  <c r="E34" i="16"/>
  <c r="E33" i="16"/>
  <c r="S31" i="8" s="1"/>
  <c r="E32" i="16"/>
  <c r="E31" i="16"/>
  <c r="S26" i="8" s="1"/>
  <c r="E30" i="16"/>
  <c r="S18" i="8" s="1"/>
  <c r="E29" i="16"/>
  <c r="E28" i="16"/>
  <c r="S30" i="8" s="1"/>
  <c r="E27" i="16"/>
  <c r="E26" i="16"/>
  <c r="E25" i="16"/>
  <c r="S37" i="8" s="1"/>
  <c r="E24" i="16"/>
  <c r="E23" i="16"/>
  <c r="E22" i="16"/>
  <c r="S16" i="8" s="1"/>
  <c r="E21" i="16"/>
  <c r="E20" i="16"/>
  <c r="E19" i="16"/>
  <c r="E18" i="16"/>
  <c r="E17" i="16"/>
  <c r="S24" i="8" s="1"/>
  <c r="E16" i="16"/>
  <c r="E15" i="16"/>
  <c r="E14" i="16"/>
  <c r="S29" i="8" s="1"/>
  <c r="E13" i="16"/>
  <c r="E12" i="16"/>
  <c r="S25" i="8" s="1"/>
  <c r="E11" i="16"/>
  <c r="E10" i="16"/>
  <c r="E9" i="16"/>
  <c r="S6" i="8" s="1"/>
  <c r="E8" i="16"/>
  <c r="E7" i="16"/>
  <c r="E6" i="16"/>
  <c r="E5" i="16"/>
  <c r="S20" i="8" s="1"/>
  <c r="E4" i="16"/>
  <c r="S11" i="8" s="1"/>
  <c r="E3" i="16"/>
  <c r="E2" i="16"/>
  <c r="E38" i="15"/>
  <c r="E37" i="15"/>
  <c r="E36" i="15"/>
  <c r="R9" i="8" s="1"/>
  <c r="E35" i="15"/>
  <c r="E34" i="15"/>
  <c r="E33" i="15"/>
  <c r="R31" i="8" s="1"/>
  <c r="E32" i="15"/>
  <c r="R22" i="8" s="1"/>
  <c r="E31" i="15"/>
  <c r="E30" i="15"/>
  <c r="E29" i="15"/>
  <c r="E28" i="15"/>
  <c r="R30" i="8" s="1"/>
  <c r="E27" i="15"/>
  <c r="E26" i="15"/>
  <c r="R17" i="8" s="1"/>
  <c r="E25" i="15"/>
  <c r="R37" i="8" s="1"/>
  <c r="E24" i="15"/>
  <c r="R14" i="8" s="1"/>
  <c r="E23" i="15"/>
  <c r="E22" i="15"/>
  <c r="E21" i="15"/>
  <c r="E20" i="15"/>
  <c r="R21" i="8" s="1"/>
  <c r="E19" i="15"/>
  <c r="E18" i="15"/>
  <c r="E17" i="15"/>
  <c r="E16" i="15"/>
  <c r="R13" i="8" s="1"/>
  <c r="E15" i="15"/>
  <c r="E14" i="15"/>
  <c r="R29" i="8" s="1"/>
  <c r="E13" i="15"/>
  <c r="E12" i="15"/>
  <c r="R25" i="8" s="1"/>
  <c r="E11" i="15"/>
  <c r="E10" i="15"/>
  <c r="E9" i="15"/>
  <c r="E8" i="15"/>
  <c r="E7" i="15"/>
  <c r="E6" i="15"/>
  <c r="E5" i="15"/>
  <c r="R20" i="8" s="1"/>
  <c r="E4" i="15"/>
  <c r="R11" i="8" s="1"/>
  <c r="E3" i="15"/>
  <c r="E2" i="15"/>
  <c r="E38" i="14"/>
  <c r="E37" i="14"/>
  <c r="E36" i="14"/>
  <c r="E35" i="14"/>
  <c r="E34" i="14"/>
  <c r="E33" i="14"/>
  <c r="E32" i="14"/>
  <c r="E31" i="14"/>
  <c r="E30" i="14"/>
  <c r="Q18" i="8" s="1"/>
  <c r="E29" i="14"/>
  <c r="E28" i="14"/>
  <c r="E27" i="14"/>
  <c r="E26" i="14"/>
  <c r="E25" i="14"/>
  <c r="E24" i="14"/>
  <c r="E23" i="14"/>
  <c r="Q33" i="8" s="1"/>
  <c r="E22" i="14"/>
  <c r="Q16" i="8" s="1"/>
  <c r="E21" i="14"/>
  <c r="E20" i="14"/>
  <c r="E19" i="14"/>
  <c r="Q15" i="8" s="1"/>
  <c r="E18" i="14"/>
  <c r="E17" i="14"/>
  <c r="E16" i="14"/>
  <c r="E15" i="14"/>
  <c r="Q19" i="8" s="1"/>
  <c r="E14" i="14"/>
  <c r="Q29" i="8" s="1"/>
  <c r="E13" i="14"/>
  <c r="Q27" i="8" s="1"/>
  <c r="E12" i="14"/>
  <c r="Q25" i="8" s="1"/>
  <c r="E11" i="14"/>
  <c r="E10" i="14"/>
  <c r="Q23" i="8" s="1"/>
  <c r="E9" i="14"/>
  <c r="E8" i="14"/>
  <c r="Q3" i="8" s="1"/>
  <c r="E7" i="14"/>
  <c r="E6" i="14"/>
  <c r="Q5" i="8" s="1"/>
  <c r="E5" i="14"/>
  <c r="E4" i="14"/>
  <c r="Q11" i="8" s="1"/>
  <c r="E3" i="14"/>
  <c r="E2" i="14"/>
  <c r="Q34" i="8" s="1"/>
  <c r="E38" i="13"/>
  <c r="E37" i="13"/>
  <c r="E36" i="13"/>
  <c r="E35" i="13"/>
  <c r="E34" i="13"/>
  <c r="E33" i="13"/>
  <c r="E32" i="13"/>
  <c r="P22" i="8" s="1"/>
  <c r="E31" i="13"/>
  <c r="P26" i="8" s="1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P25" i="8" s="1"/>
  <c r="E11" i="13"/>
  <c r="E10" i="13"/>
  <c r="P23" i="8" s="1"/>
  <c r="E9" i="13"/>
  <c r="P6" i="8" s="1"/>
  <c r="E8" i="13"/>
  <c r="E7" i="13"/>
  <c r="E6" i="13"/>
  <c r="E5" i="13"/>
  <c r="E4" i="13"/>
  <c r="E3" i="13"/>
  <c r="E2" i="13"/>
  <c r="E38" i="12"/>
  <c r="E37" i="12"/>
  <c r="E36" i="12"/>
  <c r="E35" i="12"/>
  <c r="E34" i="12"/>
  <c r="E33" i="12"/>
  <c r="E32" i="12"/>
  <c r="E31" i="12"/>
  <c r="O26" i="8" s="1"/>
  <c r="E30" i="12"/>
  <c r="E29" i="12"/>
  <c r="E28" i="12"/>
  <c r="O30" i="8" s="1"/>
  <c r="E27" i="12"/>
  <c r="O12" i="8" s="1"/>
  <c r="E26" i="12"/>
  <c r="E25" i="12"/>
  <c r="O37" i="8" s="1"/>
  <c r="E24" i="12"/>
  <c r="E23" i="12"/>
  <c r="E22" i="12"/>
  <c r="E21" i="12"/>
  <c r="O8" i="8" s="1"/>
  <c r="E20" i="12"/>
  <c r="O21" i="8" s="1"/>
  <c r="E19" i="12"/>
  <c r="E18" i="12"/>
  <c r="O4" i="8" s="1"/>
  <c r="E17" i="12"/>
  <c r="E16" i="12"/>
  <c r="E15" i="12"/>
  <c r="E14" i="12"/>
  <c r="O29" i="8" s="1"/>
  <c r="E13" i="12"/>
  <c r="E12" i="12"/>
  <c r="E11" i="12"/>
  <c r="O35" i="8" s="1"/>
  <c r="E10" i="12"/>
  <c r="E9" i="12"/>
  <c r="O6" i="8" s="1"/>
  <c r="E8" i="12"/>
  <c r="O3" i="8" s="1"/>
  <c r="E7" i="12"/>
  <c r="E6" i="12"/>
  <c r="E5" i="12"/>
  <c r="O20" i="8" s="1"/>
  <c r="E4" i="12"/>
  <c r="E3" i="12"/>
  <c r="O2" i="8" s="1"/>
  <c r="E2" i="12"/>
  <c r="E38" i="11"/>
  <c r="E37" i="11"/>
  <c r="E36" i="11"/>
  <c r="E35" i="11"/>
  <c r="E34" i="11"/>
  <c r="E33" i="11"/>
  <c r="E32" i="11"/>
  <c r="E31" i="11"/>
  <c r="E30" i="11"/>
  <c r="E29" i="11"/>
  <c r="E28" i="11"/>
  <c r="N30" i="8" s="1"/>
  <c r="E27" i="11"/>
  <c r="E26" i="11"/>
  <c r="E25" i="11"/>
  <c r="N37" i="8" s="1"/>
  <c r="E24" i="11"/>
  <c r="E23" i="11"/>
  <c r="E22" i="11"/>
  <c r="E21" i="11"/>
  <c r="E20" i="11"/>
  <c r="N21" i="8" s="1"/>
  <c r="E19" i="11"/>
  <c r="E18" i="11"/>
  <c r="E17" i="11"/>
  <c r="N24" i="8" s="1"/>
  <c r="E16" i="11"/>
  <c r="E15" i="11"/>
  <c r="E14" i="11"/>
  <c r="N29" i="8" s="1"/>
  <c r="E13" i="11"/>
  <c r="E12" i="11"/>
  <c r="N13" i="8" s="1"/>
  <c r="E11" i="11"/>
  <c r="E10" i="11"/>
  <c r="E9" i="11"/>
  <c r="N6" i="8" s="1"/>
  <c r="E8" i="11"/>
  <c r="E7" i="11"/>
  <c r="N36" i="8" s="1"/>
  <c r="E6" i="11"/>
  <c r="E5" i="11"/>
  <c r="N20" i="8" s="1"/>
  <c r="E4" i="11"/>
  <c r="N11" i="8" s="1"/>
  <c r="E3" i="11"/>
  <c r="E2" i="11"/>
  <c r="N34" i="8" s="1"/>
  <c r="E38" i="10"/>
  <c r="M7" i="8" s="1"/>
  <c r="E37" i="10"/>
  <c r="E36" i="10"/>
  <c r="E35" i="10"/>
  <c r="E34" i="10"/>
  <c r="M32" i="8" s="1"/>
  <c r="E33" i="10"/>
  <c r="E32" i="10"/>
  <c r="M22" i="8" s="1"/>
  <c r="E31" i="10"/>
  <c r="E30" i="10"/>
  <c r="E29" i="10"/>
  <c r="E28" i="10"/>
  <c r="E27" i="10"/>
  <c r="E26" i="10"/>
  <c r="E25" i="10"/>
  <c r="E24" i="10"/>
  <c r="E23" i="10"/>
  <c r="E22" i="10"/>
  <c r="M16" i="8" s="1"/>
  <c r="E21" i="10"/>
  <c r="E20" i="10"/>
  <c r="E19" i="10"/>
  <c r="M15" i="8" s="1"/>
  <c r="E18" i="10"/>
  <c r="M4" i="8" s="1"/>
  <c r="E17" i="10"/>
  <c r="E16" i="10"/>
  <c r="E15" i="10"/>
  <c r="M19" i="8" s="1"/>
  <c r="E14" i="10"/>
  <c r="E13" i="10"/>
  <c r="M27" i="8" s="1"/>
  <c r="E12" i="10"/>
  <c r="E11" i="10"/>
  <c r="E10" i="10"/>
  <c r="M23" i="8" s="1"/>
  <c r="E9" i="10"/>
  <c r="E8" i="10"/>
  <c r="E7" i="10"/>
  <c r="E6" i="10"/>
  <c r="M5" i="8" s="1"/>
  <c r="E5" i="10"/>
  <c r="E4" i="10"/>
  <c r="M11" i="8" s="1"/>
  <c r="E3" i="10"/>
  <c r="E2" i="10"/>
  <c r="M34" i="8" s="1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L15" i="8" s="1"/>
  <c r="E18" i="9"/>
  <c r="E17" i="9"/>
  <c r="E16" i="9"/>
  <c r="E15" i="9"/>
  <c r="L19" i="8" s="1"/>
  <c r="E14" i="9"/>
  <c r="L29" i="8" s="1"/>
  <c r="E13" i="9"/>
  <c r="L27" i="8" s="1"/>
  <c r="E12" i="9"/>
  <c r="E11" i="9"/>
  <c r="L35" i="8" s="1"/>
  <c r="E10" i="9"/>
  <c r="E9" i="9"/>
  <c r="L6" i="8" s="1"/>
  <c r="E8" i="9"/>
  <c r="E7" i="9"/>
  <c r="L36" i="8" s="1"/>
  <c r="E6" i="9"/>
  <c r="E5" i="9"/>
  <c r="L20" i="8" s="1"/>
  <c r="E4" i="9"/>
  <c r="E3" i="9"/>
  <c r="L2" i="8" s="1"/>
  <c r="E2" i="9"/>
  <c r="L34" i="8" s="1"/>
  <c r="E38" i="6"/>
  <c r="E37" i="6"/>
  <c r="E36" i="6"/>
  <c r="E35" i="6"/>
  <c r="E34" i="6"/>
  <c r="E33" i="6"/>
  <c r="E32" i="6"/>
  <c r="E31" i="6"/>
  <c r="E30" i="6"/>
  <c r="E29" i="6"/>
  <c r="E28" i="6"/>
  <c r="E27" i="6"/>
  <c r="K12" i="8" s="1"/>
  <c r="E26" i="6"/>
  <c r="K17" i="8" s="1"/>
  <c r="E25" i="6"/>
  <c r="E24" i="6"/>
  <c r="E23" i="6"/>
  <c r="E22" i="6"/>
  <c r="K16" i="8" s="1"/>
  <c r="E21" i="6"/>
  <c r="K8" i="8" s="1"/>
  <c r="E20" i="6"/>
  <c r="E19" i="6"/>
  <c r="K15" i="8" s="1"/>
  <c r="E18" i="6"/>
  <c r="E17" i="6"/>
  <c r="K24" i="8" s="1"/>
  <c r="E16" i="6"/>
  <c r="E15" i="6"/>
  <c r="K19" i="8" s="1"/>
  <c r="E14" i="6"/>
  <c r="E13" i="6"/>
  <c r="E12" i="6"/>
  <c r="E11" i="6"/>
  <c r="K35" i="8" s="1"/>
  <c r="E10" i="6"/>
  <c r="K23" i="8" s="1"/>
  <c r="E9" i="6"/>
  <c r="E8" i="6"/>
  <c r="E7" i="6"/>
  <c r="E6" i="6"/>
  <c r="K5" i="8" s="1"/>
  <c r="E5" i="6"/>
  <c r="K20" i="8" s="1"/>
  <c r="E4" i="6"/>
  <c r="E3" i="6"/>
  <c r="K2" i="8" s="1"/>
  <c r="E2" i="6"/>
  <c r="E38" i="5"/>
  <c r="E37" i="5"/>
  <c r="J10" i="8" s="1"/>
  <c r="E36" i="5"/>
  <c r="J9" i="8" s="1"/>
  <c r="E35" i="5"/>
  <c r="E34" i="5"/>
  <c r="J32" i="8" s="1"/>
  <c r="E33" i="5"/>
  <c r="J31" i="8" s="1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J21" i="8" s="1"/>
  <c r="E19" i="5"/>
  <c r="J15" i="8" s="1"/>
  <c r="E18" i="5"/>
  <c r="E17" i="5"/>
  <c r="E16" i="5"/>
  <c r="E15" i="5"/>
  <c r="E14" i="5"/>
  <c r="J29" i="8" s="1"/>
  <c r="E13" i="5"/>
  <c r="E12" i="5"/>
  <c r="E11" i="5"/>
  <c r="J35" i="8" s="1"/>
  <c r="E10" i="5"/>
  <c r="J23" i="8" s="1"/>
  <c r="E9" i="5"/>
  <c r="E8" i="5"/>
  <c r="J3" i="8" s="1"/>
  <c r="E7" i="5"/>
  <c r="J36" i="8" s="1"/>
  <c r="E6" i="5"/>
  <c r="E5" i="5"/>
  <c r="E4" i="5"/>
  <c r="E3" i="5"/>
  <c r="E2" i="5"/>
  <c r="J34" i="8" s="1"/>
  <c r="E38" i="4"/>
  <c r="E37" i="4"/>
  <c r="E36" i="4"/>
  <c r="I9" i="8" s="1"/>
  <c r="E35" i="4"/>
  <c r="E34" i="4"/>
  <c r="E33" i="4"/>
  <c r="E32" i="4"/>
  <c r="E31" i="4"/>
  <c r="E30" i="4"/>
  <c r="E29" i="4"/>
  <c r="E28" i="4"/>
  <c r="E27" i="4"/>
  <c r="E26" i="4"/>
  <c r="E25" i="4"/>
  <c r="E24" i="4"/>
  <c r="I14" i="8" s="1"/>
  <c r="E23" i="4"/>
  <c r="I33" i="8" s="1"/>
  <c r="E22" i="4"/>
  <c r="I16" i="8" s="1"/>
  <c r="E21" i="4"/>
  <c r="E20" i="4"/>
  <c r="I21" i="8" s="1"/>
  <c r="E19" i="4"/>
  <c r="E18" i="4"/>
  <c r="E17" i="4"/>
  <c r="E16" i="4"/>
  <c r="E15" i="4"/>
  <c r="E14" i="4"/>
  <c r="I29" i="8" s="1"/>
  <c r="E13" i="4"/>
  <c r="E12" i="4"/>
  <c r="I25" i="8" s="1"/>
  <c r="E11" i="4"/>
  <c r="E10" i="4"/>
  <c r="E9" i="4"/>
  <c r="I6" i="8" s="1"/>
  <c r="E8" i="4"/>
  <c r="E7" i="4"/>
  <c r="E6" i="4"/>
  <c r="E5" i="4"/>
  <c r="I20" i="8" s="1"/>
  <c r="E4" i="4"/>
  <c r="I11" i="8" s="1"/>
  <c r="E3" i="4"/>
  <c r="E2" i="4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H4" i="8" s="1"/>
  <c r="E17" i="3"/>
  <c r="H24" i="8" s="1"/>
  <c r="E16" i="3"/>
  <c r="H13" i="8" s="1"/>
  <c r="E15" i="3"/>
  <c r="E14" i="3"/>
  <c r="E13" i="3"/>
  <c r="E12" i="3"/>
  <c r="E11" i="3"/>
  <c r="E10" i="3"/>
  <c r="E9" i="3"/>
  <c r="H6" i="8" s="1"/>
  <c r="E8" i="3"/>
  <c r="E7" i="3"/>
  <c r="E6" i="3"/>
  <c r="H5" i="8" s="1"/>
  <c r="E5" i="3"/>
  <c r="E4" i="3"/>
  <c r="E3" i="3"/>
  <c r="E2" i="3"/>
  <c r="E38" i="2"/>
  <c r="G7" i="8" s="1"/>
  <c r="E37" i="2"/>
  <c r="E36" i="2"/>
  <c r="G9" i="8" s="1"/>
  <c r="E35" i="2"/>
  <c r="E34" i="2"/>
  <c r="E33" i="2"/>
  <c r="E32" i="2"/>
  <c r="G22" i="8" s="1"/>
  <c r="E31" i="2"/>
  <c r="E30" i="2"/>
  <c r="G18" i="8" s="1"/>
  <c r="E29" i="2"/>
  <c r="G38" i="8" s="1"/>
  <c r="E28" i="2"/>
  <c r="G30" i="8" s="1"/>
  <c r="E27" i="2"/>
  <c r="E26" i="2"/>
  <c r="E25" i="2"/>
  <c r="E24" i="2"/>
  <c r="G14" i="8" s="1"/>
  <c r="E23" i="2"/>
  <c r="G33" i="8" s="1"/>
  <c r="E22" i="2"/>
  <c r="G16" i="8" s="1"/>
  <c r="E21" i="2"/>
  <c r="E20" i="2"/>
  <c r="G21" i="8" s="1"/>
  <c r="E19" i="2"/>
  <c r="E18" i="2"/>
  <c r="G4" i="8" s="1"/>
  <c r="E17" i="2"/>
  <c r="E16" i="2"/>
  <c r="E15" i="2"/>
  <c r="E14" i="2"/>
  <c r="G29" i="8" s="1"/>
  <c r="E13" i="2"/>
  <c r="E12" i="2"/>
  <c r="G25" i="8" s="1"/>
  <c r="E11" i="2"/>
  <c r="E10" i="2"/>
  <c r="G23" i="8" s="1"/>
  <c r="E9" i="2"/>
  <c r="E8" i="2"/>
  <c r="G3" i="8" s="1"/>
  <c r="E7" i="2"/>
  <c r="E6" i="2"/>
  <c r="G5" i="8" s="1"/>
  <c r="E5" i="2"/>
  <c r="G20" i="8" s="1"/>
  <c r="E4" i="2"/>
  <c r="E3" i="2"/>
  <c r="G2" i="8" s="1"/>
  <c r="E2" i="2"/>
  <c r="G34" i="8" s="1"/>
  <c r="AF35" i="8" l="1"/>
  <c r="AF6" i="8"/>
  <c r="AF3" i="8"/>
  <c r="AF14" i="8"/>
  <c r="AF9" i="8"/>
  <c r="AF27" i="8"/>
  <c r="AF8" i="8"/>
  <c r="AF38" i="8"/>
  <c r="AF31" i="8"/>
  <c r="AF10" i="8"/>
  <c r="AF32" i="8"/>
  <c r="AF36" i="8"/>
  <c r="AF25" i="8"/>
  <c r="AF30" i="8"/>
  <c r="AF23" i="8"/>
  <c r="AF29" i="8"/>
  <c r="AF4" i="8"/>
  <c r="AF16" i="8"/>
  <c r="AF17" i="8"/>
  <c r="AF18" i="8"/>
  <c r="AF7" i="8"/>
  <c r="AE38" i="8"/>
  <c r="AE19" i="8"/>
  <c r="AE8" i="8"/>
  <c r="AE16" i="8"/>
  <c r="AE6" i="8"/>
  <c r="AE24" i="8"/>
  <c r="AE29" i="8"/>
  <c r="AE2" i="8"/>
  <c r="AE10" i="8"/>
  <c r="AE23" i="8"/>
  <c r="AE17" i="8"/>
  <c r="AE18" i="8"/>
  <c r="AE32" i="8"/>
  <c r="AE7" i="8"/>
  <c r="AE36" i="8"/>
  <c r="AE35" i="8"/>
  <c r="AE12" i="8"/>
  <c r="AE26" i="8"/>
  <c r="AE28" i="8"/>
  <c r="AE3" i="8"/>
  <c r="AE25" i="8"/>
  <c r="AE13" i="8"/>
  <c r="AE21" i="8"/>
  <c r="AE30" i="8"/>
  <c r="AE22" i="8"/>
  <c r="AE9" i="8"/>
  <c r="AC6" i="8"/>
  <c r="AC29" i="8"/>
  <c r="AC22" i="8"/>
  <c r="AC20" i="8"/>
  <c r="AC24" i="8"/>
  <c r="AC8" i="8"/>
  <c r="AC38" i="8"/>
  <c r="AC31" i="8"/>
  <c r="AC10" i="8"/>
  <c r="AC5" i="8"/>
  <c r="AC4" i="8"/>
  <c r="AC16" i="8"/>
  <c r="AC18" i="8"/>
  <c r="AC32" i="8"/>
  <c r="AC7" i="8"/>
  <c r="AC2" i="8"/>
  <c r="AC26" i="8"/>
  <c r="AC28" i="8"/>
  <c r="AB27" i="8"/>
  <c r="AB36" i="8"/>
  <c r="AB12" i="8"/>
  <c r="AB19" i="8"/>
  <c r="AB33" i="8"/>
  <c r="AB34" i="8"/>
  <c r="AB5" i="8"/>
  <c r="AB28" i="8"/>
  <c r="AB25" i="8"/>
  <c r="AB13" i="8"/>
  <c r="AB30" i="8"/>
  <c r="AB22" i="8"/>
  <c r="AB9" i="8"/>
  <c r="AB4" i="8"/>
  <c r="AB26" i="8"/>
  <c r="AB6" i="8"/>
  <c r="AB37" i="8"/>
  <c r="AB38" i="8"/>
  <c r="AB31" i="8"/>
  <c r="AB10" i="8"/>
  <c r="AB23" i="8"/>
  <c r="AB29" i="8"/>
  <c r="AB16" i="8"/>
  <c r="AB17" i="8"/>
  <c r="AB18" i="8"/>
  <c r="AB32" i="8"/>
  <c r="AB7" i="8"/>
  <c r="AA25" i="8"/>
  <c r="AA35" i="8"/>
  <c r="AA8" i="8"/>
  <c r="AA34" i="8"/>
  <c r="AA4" i="8"/>
  <c r="AA31" i="8"/>
  <c r="AA23" i="8"/>
  <c r="AA29" i="8"/>
  <c r="AA17" i="8"/>
  <c r="AA18" i="8"/>
  <c r="AA32" i="8"/>
  <c r="AA7" i="8"/>
  <c r="AA20" i="8"/>
  <c r="AA10" i="8"/>
  <c r="AA36" i="8"/>
  <c r="AA15" i="8"/>
  <c r="AA33" i="8"/>
  <c r="AA12" i="8"/>
  <c r="AA26" i="8"/>
  <c r="AA28" i="8"/>
  <c r="AA3" i="8"/>
  <c r="Z18" i="8"/>
  <c r="Z32" i="8"/>
  <c r="Z26" i="8"/>
  <c r="Z28" i="8"/>
  <c r="Z30" i="8"/>
  <c r="Z7" i="8"/>
  <c r="Z23" i="8"/>
  <c r="Z5" i="8"/>
  <c r="Z2" i="8"/>
  <c r="Z15" i="8"/>
  <c r="Z21" i="8"/>
  <c r="Z11" i="8"/>
  <c r="Z3" i="8"/>
  <c r="Z13" i="8"/>
  <c r="Z14" i="8"/>
  <c r="Z22" i="8"/>
  <c r="Z9" i="8"/>
  <c r="Z33" i="8"/>
  <c r="Z20" i="8"/>
  <c r="Z6" i="8"/>
  <c r="Z8" i="8"/>
  <c r="Z38" i="8"/>
  <c r="Z31" i="8"/>
  <c r="Z10" i="8"/>
  <c r="Y19" i="8"/>
  <c r="Y15" i="8"/>
  <c r="Y25" i="8"/>
  <c r="Y2" i="8"/>
  <c r="Y35" i="8"/>
  <c r="Y13" i="8"/>
  <c r="Y21" i="8"/>
  <c r="Y20" i="8"/>
  <c r="Y24" i="8"/>
  <c r="Y6" i="8"/>
  <c r="Y27" i="8"/>
  <c r="Y8" i="8"/>
  <c r="Y37" i="8"/>
  <c r="Y38" i="8"/>
  <c r="Y31" i="8"/>
  <c r="Y10" i="8"/>
  <c r="Y26" i="8"/>
  <c r="Y28" i="8"/>
  <c r="Y3" i="8"/>
  <c r="Y14" i="8"/>
  <c r="Y22" i="8"/>
  <c r="Y34" i="8"/>
  <c r="Y5" i="8"/>
  <c r="Y29" i="8"/>
  <c r="Y4" i="8"/>
  <c r="Y16" i="8"/>
  <c r="Y17" i="8"/>
  <c r="Y18" i="8"/>
  <c r="Y32" i="8"/>
  <c r="Y7" i="8"/>
  <c r="Y30" i="8"/>
  <c r="X36" i="8"/>
  <c r="X19" i="8"/>
  <c r="X35" i="8"/>
  <c r="X20" i="8"/>
  <c r="X25" i="8"/>
  <c r="X13" i="8"/>
  <c r="X34" i="8"/>
  <c r="X4" i="8"/>
  <c r="X6" i="8"/>
  <c r="X27" i="8"/>
  <c r="X8" i="8"/>
  <c r="X37" i="8"/>
  <c r="X31" i="8"/>
  <c r="X10" i="8"/>
  <c r="X23" i="8"/>
  <c r="X18" i="8"/>
  <c r="X32" i="8"/>
  <c r="X7" i="8"/>
  <c r="X3" i="8"/>
  <c r="X2" i="8"/>
  <c r="X15" i="8"/>
  <c r="X33" i="8"/>
  <c r="X26" i="8"/>
  <c r="X28" i="8"/>
  <c r="X24" i="8"/>
  <c r="W27" i="8"/>
  <c r="W4" i="8"/>
  <c r="W36" i="8"/>
  <c r="W8" i="8"/>
  <c r="W24" i="8"/>
  <c r="W37" i="8"/>
  <c r="W34" i="8"/>
  <c r="W29" i="8"/>
  <c r="W16" i="8"/>
  <c r="W17" i="8"/>
  <c r="W18" i="8"/>
  <c r="W32" i="8"/>
  <c r="W7" i="8"/>
  <c r="W10" i="8"/>
  <c r="W23" i="8"/>
  <c r="W19" i="8"/>
  <c r="W15" i="8"/>
  <c r="W33" i="8"/>
  <c r="W12" i="8"/>
  <c r="W26" i="8"/>
  <c r="W28" i="8"/>
  <c r="W5" i="8"/>
  <c r="W6" i="8"/>
  <c r="W13" i="8"/>
  <c r="V2" i="8"/>
  <c r="V15" i="8"/>
  <c r="V3" i="8"/>
  <c r="V6" i="8"/>
  <c r="V8" i="8"/>
  <c r="V21" i="8"/>
  <c r="V14" i="8"/>
  <c r="V22" i="8"/>
  <c r="V9" i="8"/>
  <c r="V35" i="8"/>
  <c r="V26" i="8"/>
  <c r="V20" i="8"/>
  <c r="V37" i="8"/>
  <c r="V38" i="8"/>
  <c r="V31" i="8"/>
  <c r="V34" i="8"/>
  <c r="V29" i="8"/>
  <c r="V4" i="8"/>
  <c r="V16" i="8"/>
  <c r="V17" i="8"/>
  <c r="V18" i="8"/>
  <c r="V32" i="8"/>
  <c r="V36" i="8"/>
  <c r="T2" i="8"/>
  <c r="T35" i="8"/>
  <c r="T12" i="8"/>
  <c r="T11" i="8"/>
  <c r="T30" i="8"/>
  <c r="T9" i="8"/>
  <c r="T8" i="8"/>
  <c r="U2" i="8"/>
  <c r="U23" i="8"/>
  <c r="U36" i="8"/>
  <c r="U35" i="8"/>
  <c r="U19" i="8"/>
  <c r="U3" i="8"/>
  <c r="U26" i="8"/>
  <c r="U12" i="8"/>
  <c r="U28" i="8"/>
  <c r="U21" i="8"/>
  <c r="U30" i="8"/>
  <c r="U9" i="8"/>
  <c r="U20" i="8"/>
  <c r="U6" i="8"/>
  <c r="U27" i="8"/>
  <c r="U24" i="8"/>
  <c r="U8" i="8"/>
  <c r="U37" i="8"/>
  <c r="U38" i="8"/>
  <c r="U31" i="8"/>
  <c r="U10" i="8"/>
  <c r="T10" i="8"/>
  <c r="T21" i="8"/>
  <c r="T27" i="8"/>
  <c r="T24" i="8"/>
  <c r="T5" i="8"/>
  <c r="T23" i="8"/>
  <c r="T29" i="8"/>
  <c r="T4" i="8"/>
  <c r="T16" i="8"/>
  <c r="T32" i="8"/>
  <c r="T7" i="8"/>
  <c r="T14" i="8"/>
  <c r="T36" i="8"/>
  <c r="T19" i="8"/>
  <c r="T15" i="8"/>
  <c r="T33" i="8"/>
  <c r="T26" i="8"/>
  <c r="T28" i="8"/>
  <c r="S27" i="8"/>
  <c r="S8" i="8"/>
  <c r="S38" i="8"/>
  <c r="S10" i="8"/>
  <c r="S4" i="8"/>
  <c r="S17" i="8"/>
  <c r="S32" i="8"/>
  <c r="S12" i="8"/>
  <c r="S34" i="8"/>
  <c r="S5" i="8"/>
  <c r="S23" i="8"/>
  <c r="S7" i="8"/>
  <c r="S2" i="8"/>
  <c r="S36" i="8"/>
  <c r="S35" i="8"/>
  <c r="S19" i="8"/>
  <c r="S15" i="8"/>
  <c r="S28" i="8"/>
  <c r="S3" i="8"/>
  <c r="S13" i="8"/>
  <c r="S21" i="8"/>
  <c r="S14" i="8"/>
  <c r="S22" i="8"/>
  <c r="S9" i="8"/>
  <c r="S33" i="8"/>
  <c r="R34" i="8"/>
  <c r="R4" i="8"/>
  <c r="R18" i="8"/>
  <c r="Q17" i="8"/>
  <c r="Q32" i="8"/>
  <c r="Q7" i="8"/>
  <c r="Q2" i="8"/>
  <c r="Q36" i="8"/>
  <c r="Q35" i="8"/>
  <c r="Q14" i="8"/>
  <c r="P38" i="8"/>
  <c r="O27" i="8"/>
  <c r="O24" i="8"/>
  <c r="O38" i="8"/>
  <c r="O31" i="8"/>
  <c r="N12" i="8"/>
  <c r="N27" i="8"/>
  <c r="N31" i="8"/>
  <c r="N10" i="8"/>
  <c r="N23" i="8"/>
  <c r="N26" i="8"/>
  <c r="P11" i="8"/>
  <c r="P13" i="8"/>
  <c r="P24" i="8"/>
  <c r="P30" i="8"/>
  <c r="P31" i="8"/>
  <c r="R2" i="8"/>
  <c r="R35" i="8"/>
  <c r="R3" i="8"/>
  <c r="R6" i="8"/>
  <c r="R27" i="8"/>
  <c r="R24" i="8"/>
  <c r="R8" i="8"/>
  <c r="R38" i="8"/>
  <c r="R10" i="8"/>
  <c r="R5" i="8"/>
  <c r="R23" i="8"/>
  <c r="R16" i="8"/>
  <c r="R32" i="8"/>
  <c r="R7" i="8"/>
  <c r="R36" i="8"/>
  <c r="R19" i="8"/>
  <c r="R15" i="8"/>
  <c r="R33" i="8"/>
  <c r="R12" i="8"/>
  <c r="R26" i="8"/>
  <c r="R28" i="8"/>
  <c r="Q4" i="8"/>
  <c r="Q12" i="8"/>
  <c r="Q28" i="8"/>
  <c r="Q13" i="8"/>
  <c r="Q21" i="8"/>
  <c r="Q30" i="8"/>
  <c r="Q22" i="8"/>
  <c r="Q9" i="8"/>
  <c r="Q26" i="8"/>
  <c r="Q20" i="8"/>
  <c r="Q6" i="8"/>
  <c r="Q24" i="8"/>
  <c r="Q8" i="8"/>
  <c r="Q37" i="8"/>
  <c r="Q38" i="8"/>
  <c r="Q31" i="8"/>
  <c r="Q10" i="8"/>
  <c r="P17" i="8"/>
  <c r="P35" i="8"/>
  <c r="P3" i="8"/>
  <c r="P21" i="8"/>
  <c r="P20" i="8"/>
  <c r="P37" i="8"/>
  <c r="P14" i="8"/>
  <c r="P27" i="8"/>
  <c r="P8" i="8"/>
  <c r="P10" i="8"/>
  <c r="P2" i="8"/>
  <c r="P36" i="8"/>
  <c r="P19" i="8"/>
  <c r="P15" i="8"/>
  <c r="P33" i="8"/>
  <c r="P12" i="8"/>
  <c r="P28" i="8"/>
  <c r="P9" i="8"/>
  <c r="P34" i="8"/>
  <c r="P5" i="8"/>
  <c r="P29" i="8"/>
  <c r="P4" i="8"/>
  <c r="P16" i="8"/>
  <c r="P18" i="8"/>
  <c r="P32" i="8"/>
  <c r="P7" i="8"/>
  <c r="O34" i="8"/>
  <c r="O5" i="8"/>
  <c r="O23" i="8"/>
  <c r="O16" i="8"/>
  <c r="O17" i="8"/>
  <c r="O18" i="8"/>
  <c r="O32" i="8"/>
  <c r="O7" i="8"/>
  <c r="O36" i="8"/>
  <c r="O19" i="8"/>
  <c r="O15" i="8"/>
  <c r="O33" i="8"/>
  <c r="O28" i="8"/>
  <c r="O10" i="8"/>
  <c r="O11" i="8"/>
  <c r="O25" i="8"/>
  <c r="O13" i="8"/>
  <c r="O14" i="8"/>
  <c r="O22" i="8"/>
  <c r="O9" i="8"/>
  <c r="N5" i="8"/>
  <c r="N4" i="8"/>
  <c r="N16" i="8"/>
  <c r="N17" i="8"/>
  <c r="N18" i="8"/>
  <c r="N32" i="8"/>
  <c r="N7" i="8"/>
  <c r="N2" i="8"/>
  <c r="N35" i="8"/>
  <c r="N19" i="8"/>
  <c r="N15" i="8"/>
  <c r="N33" i="8"/>
  <c r="N28" i="8"/>
  <c r="N3" i="8"/>
  <c r="N8" i="8"/>
  <c r="N38" i="8"/>
  <c r="N25" i="8"/>
  <c r="N14" i="8"/>
  <c r="N22" i="8"/>
  <c r="N9" i="8"/>
  <c r="M18" i="8"/>
  <c r="L28" i="8"/>
  <c r="L22" i="8"/>
  <c r="L9" i="8"/>
  <c r="K36" i="8"/>
  <c r="K6" i="8"/>
  <c r="K27" i="8"/>
  <c r="K37" i="8"/>
  <c r="K38" i="8"/>
  <c r="K10" i="8"/>
  <c r="J20" i="8"/>
  <c r="J8" i="8"/>
  <c r="J5" i="8"/>
  <c r="J4" i="8"/>
  <c r="J16" i="8"/>
  <c r="J17" i="8"/>
  <c r="J18" i="8"/>
  <c r="J7" i="8"/>
  <c r="I7" i="8"/>
  <c r="H28" i="8"/>
  <c r="L33" i="8"/>
  <c r="L12" i="8"/>
  <c r="L23" i="8"/>
  <c r="L11" i="8"/>
  <c r="L25" i="8"/>
  <c r="L13" i="8"/>
  <c r="L21" i="8"/>
  <c r="L14" i="8"/>
  <c r="L24" i="8"/>
  <c r="L8" i="8"/>
  <c r="L37" i="8"/>
  <c r="L38" i="8"/>
  <c r="L31" i="8"/>
  <c r="L10" i="8"/>
  <c r="L18" i="8"/>
  <c r="L26" i="8"/>
  <c r="L3" i="8"/>
  <c r="L30" i="8"/>
  <c r="L16" i="8"/>
  <c r="L5" i="8"/>
  <c r="L4" i="8"/>
  <c r="L17" i="8"/>
  <c r="L32" i="8"/>
  <c r="L7" i="8"/>
  <c r="K25" i="8"/>
  <c r="K31" i="8"/>
  <c r="K34" i="8"/>
  <c r="K29" i="8"/>
  <c r="K4" i="8"/>
  <c r="K18" i="8"/>
  <c r="K32" i="8"/>
  <c r="K7" i="8"/>
  <c r="K33" i="8"/>
  <c r="K26" i="8"/>
  <c r="K28" i="8"/>
  <c r="K11" i="8"/>
  <c r="K3" i="8"/>
  <c r="K13" i="8"/>
  <c r="K21" i="8"/>
  <c r="K14" i="8"/>
  <c r="K30" i="8"/>
  <c r="K22" i="8"/>
  <c r="K9" i="8"/>
  <c r="J13" i="8"/>
  <c r="J24" i="8"/>
  <c r="J2" i="8"/>
  <c r="J19" i="8"/>
  <c r="J33" i="8"/>
  <c r="J12" i="8"/>
  <c r="J26" i="8"/>
  <c r="J28" i="8"/>
  <c r="J11" i="8"/>
  <c r="J25" i="8"/>
  <c r="J14" i="8"/>
  <c r="J30" i="8"/>
  <c r="J22" i="8"/>
  <c r="J6" i="8"/>
  <c r="J27" i="8"/>
  <c r="J37" i="8"/>
  <c r="J38" i="8"/>
  <c r="M2" i="8"/>
  <c r="M8" i="8"/>
  <c r="M29" i="8"/>
  <c r="M17" i="8"/>
  <c r="M36" i="8"/>
  <c r="M35" i="8"/>
  <c r="M33" i="8"/>
  <c r="M12" i="8"/>
  <c r="M26" i="8"/>
  <c r="M28" i="8"/>
  <c r="M20" i="8"/>
  <c r="M3" i="8"/>
  <c r="M25" i="8"/>
  <c r="M13" i="8"/>
  <c r="M21" i="8"/>
  <c r="M14" i="8"/>
  <c r="M30" i="8"/>
  <c r="M9" i="8"/>
  <c r="M6" i="8"/>
  <c r="M24" i="8"/>
  <c r="M37" i="8"/>
  <c r="M38" i="8"/>
  <c r="M31" i="8"/>
  <c r="M10" i="8"/>
  <c r="I22" i="8"/>
  <c r="I38" i="8"/>
  <c r="I34" i="8"/>
  <c r="I4" i="8"/>
  <c r="I32" i="8"/>
  <c r="I19" i="8"/>
  <c r="I12" i="8"/>
  <c r="I24" i="8"/>
  <c r="I17" i="8"/>
  <c r="I2" i="8"/>
  <c r="I36" i="8"/>
  <c r="I15" i="8"/>
  <c r="I26" i="8"/>
  <c r="H19" i="8"/>
  <c r="H11" i="8"/>
  <c r="H3" i="8"/>
  <c r="H25" i="8"/>
  <c r="H23" i="8"/>
  <c r="H17" i="8"/>
  <c r="H20" i="8"/>
  <c r="H2" i="8"/>
  <c r="H36" i="8"/>
  <c r="H35" i="8"/>
  <c r="H15" i="8"/>
  <c r="H33" i="8"/>
  <c r="G11" i="8"/>
  <c r="G10" i="8"/>
  <c r="G32" i="8"/>
  <c r="G36" i="8"/>
  <c r="G35" i="8"/>
  <c r="G19" i="8"/>
  <c r="G15" i="8"/>
  <c r="G12" i="8"/>
  <c r="G26" i="8"/>
  <c r="G28" i="8"/>
  <c r="G17" i="8"/>
  <c r="G13" i="8"/>
  <c r="G6" i="8"/>
  <c r="G27" i="8"/>
  <c r="G24" i="8"/>
  <c r="G8" i="8"/>
  <c r="G37" i="8"/>
  <c r="G31" i="8"/>
  <c r="I35" i="8"/>
  <c r="I28" i="8"/>
  <c r="I3" i="8"/>
  <c r="I13" i="8"/>
  <c r="I30" i="8"/>
  <c r="I27" i="8"/>
  <c r="I8" i="8"/>
  <c r="I37" i="8"/>
  <c r="I31" i="8"/>
  <c r="I10" i="8"/>
  <c r="I5" i="8"/>
  <c r="I23" i="8"/>
  <c r="I18" i="8"/>
  <c r="H14" i="8"/>
  <c r="H30" i="8"/>
  <c r="H22" i="8"/>
  <c r="H9" i="8"/>
  <c r="H12" i="8"/>
  <c r="H27" i="8"/>
  <c r="H8" i="8"/>
  <c r="H37" i="8"/>
  <c r="H38" i="8"/>
  <c r="H31" i="8"/>
  <c r="H10" i="8"/>
  <c r="H26" i="8"/>
  <c r="H34" i="8"/>
  <c r="H29" i="8"/>
  <c r="H16" i="8"/>
  <c r="H18" i="8"/>
  <c r="H32" i="8"/>
  <c r="H7" i="8"/>
  <c r="H21" i="8"/>
  <c r="E38" i="1"/>
  <c r="E37" i="1"/>
  <c r="E36" i="1"/>
  <c r="E35" i="1"/>
  <c r="F28" i="8" s="1"/>
  <c r="E34" i="1"/>
  <c r="F32" i="8" s="1"/>
  <c r="E33" i="1"/>
  <c r="E32" i="1"/>
  <c r="F9" i="8" l="1"/>
  <c r="F10" i="8"/>
  <c r="E2" i="1"/>
  <c r="E24" i="1"/>
  <c r="E9" i="1"/>
  <c r="E4" i="1"/>
  <c r="E5" i="1"/>
  <c r="E12" i="1"/>
  <c r="E11" i="1"/>
  <c r="E16" i="1"/>
  <c r="E31" i="1"/>
  <c r="E10" i="1"/>
  <c r="E25" i="1"/>
  <c r="E22" i="1"/>
  <c r="E27" i="1"/>
  <c r="E30" i="1"/>
  <c r="F18" i="8" s="1"/>
  <c r="E17" i="1"/>
  <c r="E6" i="1"/>
  <c r="E29" i="1"/>
  <c r="E7" i="1"/>
  <c r="E8" i="1"/>
  <c r="E13" i="1"/>
  <c r="E15" i="1"/>
  <c r="E18" i="1"/>
  <c r="F4" i="8" s="1"/>
  <c r="E20" i="1"/>
  <c r="E21" i="1"/>
  <c r="E14" i="1"/>
  <c r="F29" i="8" s="1"/>
  <c r="E19" i="1"/>
  <c r="E23" i="1"/>
  <c r="E26" i="1"/>
  <c r="F31" i="8" s="1"/>
  <c r="E28" i="1"/>
  <c r="F30" i="8" s="1"/>
  <c r="E3" i="1"/>
  <c r="F2" i="8" s="1"/>
  <c r="F12" i="8" l="1"/>
  <c r="E12" i="8" s="1"/>
  <c r="F20" i="8"/>
  <c r="E20" i="8" s="1"/>
  <c r="F23" i="8"/>
  <c r="E23" i="8" s="1"/>
  <c r="F11" i="8"/>
  <c r="E11" i="8" s="1"/>
  <c r="F33" i="8"/>
  <c r="E33" i="8" s="1"/>
  <c r="F24" i="8"/>
  <c r="E24" i="8" s="1"/>
  <c r="F15" i="8"/>
  <c r="E15" i="8" s="1"/>
  <c r="F19" i="8"/>
  <c r="E19" i="8" s="1"/>
  <c r="F27" i="8"/>
  <c r="E27" i="8" s="1"/>
  <c r="F21" i="8"/>
  <c r="E21" i="8" s="1"/>
  <c r="F3" i="8"/>
  <c r="E3" i="8" s="1"/>
  <c r="F37" i="8"/>
  <c r="F35" i="8"/>
  <c r="E35" i="8" s="1"/>
  <c r="F6" i="8"/>
  <c r="E6" i="8" s="1"/>
  <c r="F36" i="8"/>
  <c r="E36" i="8" s="1"/>
  <c r="F25" i="8"/>
  <c r="E25" i="8" s="1"/>
  <c r="F14" i="8"/>
  <c r="F38" i="8"/>
  <c r="E38" i="8" s="1"/>
  <c r="F26" i="8"/>
  <c r="F34" i="8"/>
  <c r="E34" i="8" s="1"/>
  <c r="F17" i="8"/>
  <c r="E17" i="8" s="1"/>
  <c r="F8" i="8"/>
  <c r="E8" i="8" s="1"/>
  <c r="F5" i="8"/>
  <c r="E5" i="8" s="1"/>
  <c r="F16" i="8"/>
  <c r="E16" i="8" s="1"/>
  <c r="F13" i="8"/>
  <c r="E13" i="8" s="1"/>
  <c r="F7" i="8"/>
  <c r="E7" i="8" s="1"/>
  <c r="F22" i="8"/>
  <c r="E22" i="8" s="1"/>
  <c r="E37" i="8"/>
  <c r="E14" i="8"/>
  <c r="E2" i="8"/>
  <c r="E26" i="8"/>
  <c r="E32" i="8"/>
  <c r="E30" i="8"/>
  <c r="E18" i="8"/>
  <c r="E10" i="8"/>
  <c r="E31" i="8"/>
  <c r="E9" i="8"/>
  <c r="E28" i="8"/>
  <c r="E4" i="8"/>
  <c r="E29" i="8"/>
  <c r="A3" i="8"/>
</calcChain>
</file>

<file path=xl/sharedStrings.xml><?xml version="1.0" encoding="utf-8"?>
<sst xmlns="http://schemas.openxmlformats.org/spreadsheetml/2006/main" count="1295" uniqueCount="535">
  <si>
    <t>Comp No.</t>
  </si>
  <si>
    <t>Time</t>
  </si>
  <si>
    <t>Points</t>
  </si>
  <si>
    <t>Penalties</t>
  </si>
  <si>
    <t>Total</t>
  </si>
  <si>
    <t>Position</t>
  </si>
  <si>
    <t>SS 1</t>
  </si>
  <si>
    <t>SS 2</t>
  </si>
  <si>
    <t>SS 3</t>
  </si>
  <si>
    <t>SS 4</t>
  </si>
  <si>
    <t>SS 5</t>
  </si>
  <si>
    <t>SS 6</t>
  </si>
  <si>
    <t>Name</t>
  </si>
  <si>
    <t>Winner</t>
  </si>
  <si>
    <t>1st Runner Up</t>
  </si>
  <si>
    <t>2nd Runner Up</t>
  </si>
  <si>
    <t xml:space="preserve">Comp No. </t>
  </si>
  <si>
    <t>SS 7</t>
  </si>
  <si>
    <t>SS 8</t>
  </si>
  <si>
    <t>SS 9</t>
  </si>
  <si>
    <t>SS 10</t>
  </si>
  <si>
    <t>SS 11</t>
  </si>
  <si>
    <t>SS 12</t>
  </si>
  <si>
    <t>SS 13</t>
  </si>
  <si>
    <t>SS 14</t>
  </si>
  <si>
    <t>SS 15</t>
  </si>
  <si>
    <t>SS 16</t>
  </si>
  <si>
    <t>SS 17</t>
  </si>
  <si>
    <t>SS 18</t>
  </si>
  <si>
    <t>SS 19</t>
  </si>
  <si>
    <t>SS 20</t>
  </si>
  <si>
    <t>SS 21</t>
  </si>
  <si>
    <t>SS 22</t>
  </si>
  <si>
    <t>SS 23</t>
  </si>
  <si>
    <t>SS 24</t>
  </si>
  <si>
    <t>SS (TZ)</t>
  </si>
  <si>
    <t>SS 26</t>
  </si>
  <si>
    <t>Overall Rankings</t>
  </si>
  <si>
    <t>Team Award</t>
  </si>
  <si>
    <t>NAME</t>
  </si>
  <si>
    <t>Fastest in # of SS</t>
  </si>
  <si>
    <t>Total SS</t>
  </si>
  <si>
    <t>COMP NO</t>
  </si>
  <si>
    <t>Up to 1610 cc - Petrol or Diesel</t>
  </si>
  <si>
    <t>Rank</t>
  </si>
  <si>
    <t>SS #</t>
  </si>
  <si>
    <t>SS 25</t>
  </si>
  <si>
    <t>#</t>
  </si>
  <si>
    <t>1611 to 3010 CC Diesel</t>
  </si>
  <si>
    <t>1611 to 3010 CC Petrol</t>
  </si>
  <si>
    <t xml:space="preserve">Above 3010 cc Diesel </t>
  </si>
  <si>
    <t xml:space="preserve">Above 3010 cc Petrol </t>
  </si>
  <si>
    <t>Ladies Team</t>
  </si>
  <si>
    <t>Merwyn Lim</t>
  </si>
  <si>
    <t>Tan Choon Hong (Alex)</t>
  </si>
  <si>
    <t>Gurmeet Virdi</t>
  </si>
  <si>
    <t>Chetan Changappa</t>
  </si>
  <si>
    <t>Bijender Singh</t>
  </si>
  <si>
    <t>Gajender Singh</t>
  </si>
  <si>
    <t>Siddartha Santosh</t>
  </si>
  <si>
    <t>Prithviraj A.C.</t>
  </si>
  <si>
    <t>N Abinav Reddy</t>
  </si>
  <si>
    <t>Shabarish Jagarapu</t>
  </si>
  <si>
    <t>Eric Benny</t>
  </si>
  <si>
    <t>Chow Sujeewan Chowtang</t>
  </si>
  <si>
    <t>Anand V Manjooran</t>
  </si>
  <si>
    <t>Vishnu Raj</t>
  </si>
  <si>
    <t>Dr. Chaitanya Challa</t>
  </si>
  <si>
    <t>Amrut R. Kadam</t>
  </si>
  <si>
    <t>Dattaraj Raut Dessai</t>
  </si>
  <si>
    <t>Ricky Hornekar</t>
  </si>
  <si>
    <t>Pragun Arora</t>
  </si>
  <si>
    <t>Rajeev Yadav</t>
  </si>
  <si>
    <t>Satish Kumar</t>
  </si>
  <si>
    <t>Yanrenthung Jamio</t>
  </si>
  <si>
    <t>V Sukeshwar Reddy</t>
  </si>
  <si>
    <t>Varun Chakravarthy</t>
  </si>
  <si>
    <t>Kabir Waraich</t>
  </si>
  <si>
    <t>Amritpal Singh</t>
  </si>
  <si>
    <t>Sam Kurian Kalarickal</t>
  </si>
  <si>
    <t>Abraham Paulson</t>
  </si>
  <si>
    <t>Venkat Devineni</t>
  </si>
  <si>
    <t>Ranjith Babu</t>
  </si>
  <si>
    <t>Gibin Vaidyan</t>
  </si>
  <si>
    <t>Chow Ujjal Namshum</t>
  </si>
  <si>
    <t>Rajasekhara Prabhu</t>
  </si>
  <si>
    <t>Daljit Singh</t>
  </si>
  <si>
    <t>Daulat Deepram Choudhary</t>
  </si>
  <si>
    <t>Sayba Gameti</t>
  </si>
  <si>
    <t>Gaurav S. Pai Dukle</t>
  </si>
  <si>
    <t>Siddesh Naik</t>
  </si>
  <si>
    <t>Chow Tseng Tsing Mein</t>
  </si>
  <si>
    <t>Chow Jenindra Mantaw</t>
  </si>
  <si>
    <t>Shemy Mustafa</t>
  </si>
  <si>
    <t>Koyan Althani M.J.</t>
  </si>
  <si>
    <t>Lokesh Shivaraja</t>
  </si>
  <si>
    <t>Rohith KR</t>
  </si>
  <si>
    <t>Guhan Shetty</t>
  </si>
  <si>
    <t>Umesh Narayan Rane</t>
  </si>
  <si>
    <t>Sushant Saini</t>
  </si>
  <si>
    <t>Gurinder Singh</t>
  </si>
  <si>
    <t>Sameer Chunawala</t>
  </si>
  <si>
    <t>Dushyant Khosla</t>
  </si>
  <si>
    <t>Ramessh Bellaram Ahuja</t>
  </si>
  <si>
    <t>Shubhendra Singh</t>
  </si>
  <si>
    <t>Vijay Krishnamurthi</t>
  </si>
  <si>
    <t>Arkaprava Datta</t>
  </si>
  <si>
    <t>Manjunath S. Pai Dukle</t>
  </si>
  <si>
    <t>Sarabpreet Sandhu</t>
  </si>
  <si>
    <t>Earl Andrew Braganza</t>
  </si>
  <si>
    <t>Yogesh Nadkarni</t>
  </si>
  <si>
    <t>Ibrahim Firaz Shaikh</t>
  </si>
  <si>
    <t>Amey R Dhamsekar</t>
  </si>
  <si>
    <t>Kunan Naik</t>
  </si>
  <si>
    <t>Pranay Desai</t>
  </si>
  <si>
    <t>Athul Thomas</t>
  </si>
  <si>
    <t>Nikhil Varghese</t>
  </si>
  <si>
    <t>Vivek Gujral</t>
  </si>
  <si>
    <t>Kutub Kazi</t>
  </si>
  <si>
    <t>Cedrick Jordan DaSilva</t>
  </si>
  <si>
    <t>Pratik Prabhu Dessai</t>
  </si>
  <si>
    <t>Kranthi Kumar Vengala</t>
  </si>
  <si>
    <t>C. Dhanraj Reddy</t>
  </si>
  <si>
    <t>Sanbir Singh Dhaliwal</t>
  </si>
  <si>
    <t>Gurpartap Singh Sandhu</t>
  </si>
  <si>
    <t>Mahender Reddy</t>
  </si>
  <si>
    <t>10:28</t>
  </si>
  <si>
    <t>10:31</t>
  </si>
  <si>
    <t>13:49</t>
  </si>
  <si>
    <t>DNF</t>
  </si>
  <si>
    <t>13:36</t>
  </si>
  <si>
    <t>13:08</t>
  </si>
  <si>
    <t>14:13</t>
  </si>
  <si>
    <t>10:17</t>
  </si>
  <si>
    <t>08:41</t>
  </si>
  <si>
    <t>13:24</t>
  </si>
  <si>
    <t>13:23</t>
  </si>
  <si>
    <t>13:11</t>
  </si>
  <si>
    <t>DNS</t>
  </si>
  <si>
    <t>10:40</t>
  </si>
  <si>
    <t>10:15</t>
  </si>
  <si>
    <t>10:57</t>
  </si>
  <si>
    <t>09:46</t>
  </si>
  <si>
    <t>03:31</t>
  </si>
  <si>
    <t>07:08</t>
  </si>
  <si>
    <t>06:26</t>
  </si>
  <si>
    <t>09:00</t>
  </si>
  <si>
    <t>08:40</t>
  </si>
  <si>
    <t>07:07</t>
  </si>
  <si>
    <t>07:19</t>
  </si>
  <si>
    <t>08:11</t>
  </si>
  <si>
    <t>08:54</t>
  </si>
  <si>
    <t>09:07</t>
  </si>
  <si>
    <t>07:42</t>
  </si>
  <si>
    <t>09:53</t>
  </si>
  <si>
    <t>11:19</t>
  </si>
  <si>
    <t>11:7</t>
  </si>
  <si>
    <t>03:57</t>
  </si>
  <si>
    <t>04:56</t>
  </si>
  <si>
    <t>05:19</t>
  </si>
  <si>
    <t>02:58</t>
  </si>
  <si>
    <t>03:22</t>
  </si>
  <si>
    <t>04:08</t>
  </si>
  <si>
    <t>04:03</t>
  </si>
  <si>
    <t>03:11</t>
  </si>
  <si>
    <t>02:29</t>
  </si>
  <si>
    <t>03:59</t>
  </si>
  <si>
    <t>03:16</t>
  </si>
  <si>
    <t>05:17</t>
  </si>
  <si>
    <t>02:37</t>
  </si>
  <si>
    <t>03:49</t>
  </si>
  <si>
    <t>09:21</t>
  </si>
  <si>
    <t>03:10</t>
  </si>
  <si>
    <t>05:21</t>
  </si>
  <si>
    <t>02:55</t>
  </si>
  <si>
    <t>04:32</t>
  </si>
  <si>
    <t>04:34</t>
  </si>
  <si>
    <t>03:01</t>
  </si>
  <si>
    <t>03:19</t>
  </si>
  <si>
    <t>04:52</t>
  </si>
  <si>
    <t>11:21</t>
  </si>
  <si>
    <t>03:33</t>
  </si>
  <si>
    <t>13:10</t>
  </si>
  <si>
    <t>12:30</t>
  </si>
  <si>
    <t>04:11</t>
  </si>
  <si>
    <t>06:04</t>
  </si>
  <si>
    <t>02:46</t>
  </si>
  <si>
    <t>09:23</t>
  </si>
  <si>
    <t>08:01</t>
  </si>
  <si>
    <t>13:03</t>
  </si>
  <si>
    <t>05:32</t>
  </si>
  <si>
    <t>08:00</t>
  </si>
  <si>
    <t>07:11</t>
  </si>
  <si>
    <t>13:44</t>
  </si>
  <si>
    <t>08:18</t>
  </si>
  <si>
    <t>06:47</t>
  </si>
  <si>
    <t>08:13</t>
  </si>
  <si>
    <t>07:56</t>
  </si>
  <si>
    <t>06:22</t>
  </si>
  <si>
    <t>06:18</t>
  </si>
  <si>
    <t>14:36</t>
  </si>
  <si>
    <t>08:20</t>
  </si>
  <si>
    <t>04:59</t>
  </si>
  <si>
    <t>06:50</t>
  </si>
  <si>
    <t>13:22</t>
  </si>
  <si>
    <t>06:05</t>
  </si>
  <si>
    <t>05:08</t>
  </si>
  <si>
    <t>07:22</t>
  </si>
  <si>
    <t>07:59</t>
  </si>
  <si>
    <t>06:28</t>
  </si>
  <si>
    <t>10:47</t>
  </si>
  <si>
    <t>06:44</t>
  </si>
  <si>
    <t>05:25</t>
  </si>
  <si>
    <t>11:40</t>
  </si>
  <si>
    <t>11:05</t>
  </si>
  <si>
    <t>09:36</t>
  </si>
  <si>
    <t>10:44</t>
  </si>
  <si>
    <t>10:43</t>
  </si>
  <si>
    <t>07:35</t>
  </si>
  <si>
    <t>08:42</t>
  </si>
  <si>
    <t>03:45</t>
  </si>
  <si>
    <t>04:35</t>
  </si>
  <si>
    <t>06:34</t>
  </si>
  <si>
    <t>05:41</t>
  </si>
  <si>
    <t>02:38</t>
  </si>
  <si>
    <t>07:03</t>
  </si>
  <si>
    <t>05:28</t>
  </si>
  <si>
    <t>03:12</t>
  </si>
  <si>
    <t>09:43</t>
  </si>
  <si>
    <t>05:57</t>
  </si>
  <si>
    <t>04:36</t>
  </si>
  <si>
    <t>03:39</t>
  </si>
  <si>
    <t>02:50</t>
  </si>
  <si>
    <t>05:00</t>
  </si>
  <si>
    <t>04:09</t>
  </si>
  <si>
    <t>01:59</t>
  </si>
  <si>
    <t>03:47</t>
  </si>
  <si>
    <t>06:21</t>
  </si>
  <si>
    <t>03:07</t>
  </si>
  <si>
    <t>02:26</t>
  </si>
  <si>
    <t>02:43</t>
  </si>
  <si>
    <t>02:27</t>
  </si>
  <si>
    <t>01:31</t>
  </si>
  <si>
    <t>01:55</t>
  </si>
  <si>
    <t>04:55</t>
  </si>
  <si>
    <t>09:17</t>
  </si>
  <si>
    <t>13:48</t>
  </si>
  <si>
    <t>06:27</t>
  </si>
  <si>
    <t>05:52</t>
  </si>
  <si>
    <t>12:07</t>
  </si>
  <si>
    <t>06:03</t>
  </si>
  <si>
    <t>14:09</t>
  </si>
  <si>
    <t>06:06</t>
  </si>
  <si>
    <t>08:55</t>
  </si>
  <si>
    <t>07:27</t>
  </si>
  <si>
    <t>09:41</t>
  </si>
  <si>
    <t>07:34</t>
  </si>
  <si>
    <t>09:24</t>
  </si>
  <si>
    <t>08:46</t>
  </si>
  <si>
    <t>10:18</t>
  </si>
  <si>
    <t>08:25</t>
  </si>
  <si>
    <t>14:29</t>
  </si>
  <si>
    <t>12:17</t>
  </si>
  <si>
    <t>07:55</t>
  </si>
  <si>
    <t>09:16</t>
  </si>
  <si>
    <t>09:34</t>
  </si>
  <si>
    <t>09:02</t>
  </si>
  <si>
    <t>05:39</t>
  </si>
  <si>
    <t>05:58</t>
  </si>
  <si>
    <t>08:59</t>
  </si>
  <si>
    <t>04:10</t>
  </si>
  <si>
    <t>03:52</t>
  </si>
  <si>
    <t>04:37</t>
  </si>
  <si>
    <t>04:13</t>
  </si>
  <si>
    <t>05:03</t>
  </si>
  <si>
    <t>07:36</t>
  </si>
  <si>
    <t>03:53</t>
  </si>
  <si>
    <t>03:06</t>
  </si>
  <si>
    <t>03:13</t>
  </si>
  <si>
    <t>02:47</t>
  </si>
  <si>
    <t>13:53</t>
  </si>
  <si>
    <t>04:38</t>
  </si>
  <si>
    <t>03:48</t>
  </si>
  <si>
    <t>04:16</t>
  </si>
  <si>
    <t>05:38</t>
  </si>
  <si>
    <t>06:58</t>
  </si>
  <si>
    <t>03:51</t>
  </si>
  <si>
    <t>04:02</t>
  </si>
  <si>
    <t>03:32</t>
  </si>
  <si>
    <t>04:42</t>
  </si>
  <si>
    <t>02:41</t>
  </si>
  <si>
    <t>05:43</t>
  </si>
  <si>
    <t>06:46</t>
  </si>
  <si>
    <t>07:43</t>
  </si>
  <si>
    <t>08:39</t>
  </si>
  <si>
    <t>06:10</t>
  </si>
  <si>
    <t>05:46</t>
  </si>
  <si>
    <t>11:54</t>
  </si>
  <si>
    <t>08:33</t>
  </si>
  <si>
    <t>08:45</t>
  </si>
  <si>
    <t>08:22</t>
  </si>
  <si>
    <t>08:36</t>
  </si>
  <si>
    <t>05:48</t>
  </si>
  <si>
    <t>05:35</t>
  </si>
  <si>
    <t>07:10</t>
  </si>
  <si>
    <t>05:31</t>
  </si>
  <si>
    <t>05:37</t>
  </si>
  <si>
    <t>05:56</t>
  </si>
  <si>
    <t>09:06</t>
  </si>
  <si>
    <t>09:42</t>
  </si>
  <si>
    <t>07:21</t>
  </si>
  <si>
    <t>10:34</t>
  </si>
  <si>
    <t>04:22</t>
  </si>
  <si>
    <t>09:60</t>
  </si>
  <si>
    <t>10:58</t>
  </si>
  <si>
    <t>06:31</t>
  </si>
  <si>
    <t>05:54</t>
  </si>
  <si>
    <t>05:16</t>
  </si>
  <si>
    <t>05:29</t>
  </si>
  <si>
    <t>08:47</t>
  </si>
  <si>
    <t>08:23</t>
  </si>
  <si>
    <t>11:24</t>
  </si>
  <si>
    <t>09:48</t>
  </si>
  <si>
    <t>09:15</t>
  </si>
  <si>
    <t>12:58</t>
  </si>
  <si>
    <t>14:43</t>
  </si>
  <si>
    <t>10:14</t>
  </si>
  <si>
    <t>09:33</t>
  </si>
  <si>
    <t>06:59</t>
  </si>
  <si>
    <t>07:37</t>
  </si>
  <si>
    <t>06:30</t>
  </si>
  <si>
    <t>08:32</t>
  </si>
  <si>
    <t>09:59</t>
  </si>
  <si>
    <t>11:47</t>
  </si>
  <si>
    <t>11:41</t>
  </si>
  <si>
    <t>10:48</t>
  </si>
  <si>
    <t>04:60</t>
  </si>
  <si>
    <t>04:06</t>
  </si>
  <si>
    <t>04:19</t>
  </si>
  <si>
    <t>04:26</t>
  </si>
  <si>
    <t>04:07</t>
  </si>
  <si>
    <t>03:36</t>
  </si>
  <si>
    <t>03:24</t>
  </si>
  <si>
    <t>03:21</t>
  </si>
  <si>
    <t>03:23</t>
  </si>
  <si>
    <t>03:42</t>
  </si>
  <si>
    <t>04:29</t>
  </si>
  <si>
    <t>02:53</t>
  </si>
  <si>
    <t>08:17</t>
  </si>
  <si>
    <t>08:14</t>
  </si>
  <si>
    <t>06:32</t>
  </si>
  <si>
    <t>11:32</t>
  </si>
  <si>
    <t>07:47</t>
  </si>
  <si>
    <t>07:17</t>
  </si>
  <si>
    <t>04:24</t>
  </si>
  <si>
    <t>04:27</t>
  </si>
  <si>
    <t>08:06</t>
  </si>
  <si>
    <t>05:05</t>
  </si>
  <si>
    <t>13:55</t>
  </si>
  <si>
    <t>12:38</t>
  </si>
  <si>
    <t>10:45</t>
  </si>
  <si>
    <t>05:60</t>
  </si>
  <si>
    <t>09:50</t>
  </si>
  <si>
    <t>06:53</t>
  </si>
  <si>
    <t>06:09</t>
  </si>
  <si>
    <t>10:33</t>
  </si>
  <si>
    <t>04:53</t>
  </si>
  <si>
    <t>07:28</t>
  </si>
  <si>
    <t>04:44</t>
  </si>
  <si>
    <t>04:31</t>
  </si>
  <si>
    <t>06:12</t>
  </si>
  <si>
    <t>05:02</t>
  </si>
  <si>
    <t>08:02</t>
  </si>
  <si>
    <t>09:14</t>
  </si>
  <si>
    <t>11:50</t>
  </si>
  <si>
    <t>12:04</t>
  </si>
  <si>
    <t>14:54</t>
  </si>
  <si>
    <t>07:24</t>
  </si>
  <si>
    <t>05:42</t>
  </si>
  <si>
    <t>06:17</t>
  </si>
  <si>
    <t>03:41</t>
  </si>
  <si>
    <t>04:39</t>
  </si>
  <si>
    <t>09:52</t>
  </si>
  <si>
    <t>05:13</t>
  </si>
  <si>
    <t>14:01</t>
  </si>
  <si>
    <t>03:58</t>
  </si>
  <si>
    <t>03:60</t>
  </si>
  <si>
    <t>06:49</t>
  </si>
  <si>
    <t>04:21</t>
  </si>
  <si>
    <t>10:30</t>
  </si>
  <si>
    <t>04:43</t>
  </si>
  <si>
    <t>04:18</t>
  </si>
  <si>
    <t>06:41</t>
  </si>
  <si>
    <t>12:09</t>
  </si>
  <si>
    <t>04:01</t>
  </si>
  <si>
    <t>03:55</t>
  </si>
  <si>
    <t>04:51</t>
  </si>
  <si>
    <t>02:23</t>
  </si>
  <si>
    <t>01:29</t>
  </si>
  <si>
    <t>02:34</t>
  </si>
  <si>
    <t>02:33</t>
  </si>
  <si>
    <t>01:48</t>
  </si>
  <si>
    <t>01:45</t>
  </si>
  <si>
    <t>02:04</t>
  </si>
  <si>
    <t>01:24</t>
  </si>
  <si>
    <t>01:52</t>
  </si>
  <si>
    <t>01:60</t>
  </si>
  <si>
    <t>02:42</t>
  </si>
  <si>
    <t>02:05</t>
  </si>
  <si>
    <t>02:11</t>
  </si>
  <si>
    <t>02:14</t>
  </si>
  <si>
    <t>01:51</t>
  </si>
  <si>
    <t>02:39</t>
  </si>
  <si>
    <t>01:37</t>
  </si>
  <si>
    <t>01:47</t>
  </si>
  <si>
    <t>02:15</t>
  </si>
  <si>
    <t>01:42</t>
  </si>
  <si>
    <t>01:44</t>
  </si>
  <si>
    <t>01:33</t>
  </si>
  <si>
    <t>Akash Gupta</t>
  </si>
  <si>
    <t>08:52</t>
  </si>
  <si>
    <t>14:33</t>
  </si>
  <si>
    <t>12:21</t>
  </si>
  <si>
    <t>12:03</t>
  </si>
  <si>
    <t>12:33</t>
  </si>
  <si>
    <t>10:19</t>
  </si>
  <si>
    <t>14:39</t>
  </si>
  <si>
    <t>04:25</t>
  </si>
  <si>
    <t>05:49</t>
  </si>
  <si>
    <t>08:48</t>
  </si>
  <si>
    <t>08:09</t>
  </si>
  <si>
    <t>08:15</t>
  </si>
  <si>
    <t>08:16</t>
  </si>
  <si>
    <t>13:12</t>
  </si>
  <si>
    <t>10:52</t>
  </si>
  <si>
    <t>07:53</t>
  </si>
  <si>
    <t>05:45</t>
  </si>
  <si>
    <t>06:35</t>
  </si>
  <si>
    <t>11:46</t>
  </si>
  <si>
    <t>05:09</t>
  </si>
  <si>
    <t>03:15</t>
  </si>
  <si>
    <t>03:35</t>
  </si>
  <si>
    <t>06:11</t>
  </si>
  <si>
    <t>13:54</t>
  </si>
  <si>
    <t>11:37</t>
  </si>
  <si>
    <t>11:58</t>
  </si>
  <si>
    <t>05:47</t>
  </si>
  <si>
    <t>06:48</t>
  </si>
  <si>
    <t>04:12</t>
  </si>
  <si>
    <t>09:56</t>
  </si>
  <si>
    <t>07:09</t>
  </si>
  <si>
    <t>06:15</t>
  </si>
  <si>
    <t>03:25</t>
  </si>
  <si>
    <t>03:40</t>
  </si>
  <si>
    <t>02:03</t>
  </si>
  <si>
    <t>01:50</t>
  </si>
  <si>
    <t>04:33</t>
  </si>
  <si>
    <t>10:25</t>
  </si>
  <si>
    <t>07:23</t>
  </si>
  <si>
    <t>06:25</t>
  </si>
  <si>
    <t>04:15</t>
  </si>
  <si>
    <t>10:56</t>
  </si>
  <si>
    <t>13:31</t>
  </si>
  <si>
    <t>11:12</t>
  </si>
  <si>
    <t>11:28</t>
  </si>
  <si>
    <t>11:02</t>
  </si>
  <si>
    <t>10:36</t>
  </si>
  <si>
    <t>06:42</t>
  </si>
  <si>
    <t>12:42</t>
  </si>
  <si>
    <t>09:18</t>
  </si>
  <si>
    <t>07:01</t>
  </si>
  <si>
    <t>01:53</t>
  </si>
  <si>
    <t>03:05</t>
  </si>
  <si>
    <t>03:04</t>
  </si>
  <si>
    <t>02:28</t>
  </si>
  <si>
    <t>01:12</t>
  </si>
  <si>
    <t>01:36</t>
  </si>
  <si>
    <t>01:07</t>
  </si>
  <si>
    <t>01:15</t>
  </si>
  <si>
    <t>01:06</t>
  </si>
  <si>
    <t>01:20</t>
  </si>
  <si>
    <t>01:34</t>
  </si>
  <si>
    <t>01:22</t>
  </si>
  <si>
    <t>01:25</t>
  </si>
  <si>
    <t>01:26</t>
  </si>
  <si>
    <t>01:35</t>
  </si>
  <si>
    <t>01:21</t>
  </si>
  <si>
    <t>01:40</t>
  </si>
  <si>
    <t>01:10</t>
  </si>
  <si>
    <t>08:05</t>
  </si>
  <si>
    <t>14:37</t>
  </si>
  <si>
    <t>11:01</t>
  </si>
  <si>
    <t>09:25</t>
  </si>
  <si>
    <t>06:29</t>
  </si>
  <si>
    <t>06:51</t>
  </si>
  <si>
    <t>05:50</t>
  </si>
  <si>
    <t>04:54</t>
  </si>
  <si>
    <t>05:07</t>
  </si>
  <si>
    <t>04:41</t>
  </si>
  <si>
    <t>05:40</t>
  </si>
  <si>
    <t>03:02</t>
  </si>
  <si>
    <t>04:17</t>
  </si>
  <si>
    <t>05:24</t>
  </si>
  <si>
    <t>09:04</t>
  </si>
  <si>
    <t>06:57</t>
  </si>
  <si>
    <t>02:40</t>
  </si>
  <si>
    <t>07:52</t>
  </si>
  <si>
    <t>01:56</t>
  </si>
  <si>
    <t>01:17</t>
  </si>
  <si>
    <t>01:13</t>
  </si>
  <si>
    <t>01:39</t>
  </si>
  <si>
    <t>09:13</t>
  </si>
  <si>
    <t>08:58</t>
  </si>
  <si>
    <t>09:10</t>
  </si>
  <si>
    <t>12:15</t>
  </si>
  <si>
    <t>06:33</t>
  </si>
  <si>
    <t>05:34</t>
  </si>
  <si>
    <t>05:44</t>
  </si>
  <si>
    <t>02:36</t>
  </si>
  <si>
    <t>03:46</t>
  </si>
  <si>
    <t>04:57</t>
  </si>
  <si>
    <t>03:20</t>
  </si>
  <si>
    <t>04:04</t>
  </si>
  <si>
    <t>03:54</t>
  </si>
  <si>
    <t>04:00</t>
  </si>
  <si>
    <t>09:12</t>
  </si>
  <si>
    <t>04:30</t>
  </si>
  <si>
    <t>07:06</t>
  </si>
  <si>
    <t>06:38</t>
  </si>
  <si>
    <t>07:31</t>
  </si>
  <si>
    <t>08:10</t>
  </si>
  <si>
    <t>MOCA</t>
  </si>
  <si>
    <t>1,2,3,6,8,10,15,16,17,19,20,22</t>
  </si>
  <si>
    <t>4, 11, 23, 24</t>
  </si>
  <si>
    <t>5,7,12,21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</si>
</sst>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sz val="11"/>
      <name val="Georgia"/>
      <family val="1"/>
    </font>
    <font>
      <b/>
      <sz val="11"/>
      <name val="Georgia"/>
      <family val="1"/>
    </font>
    <font>
      <sz val="10"/>
      <name val="Arial"/>
      <family val="2"/>
    </font>
    <font>
      <sz val="10"/>
      <name val="Georg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49" fontId="1" fillId="0" borderId="1" xfId="0" applyNumberFormat="1" applyFont="1" applyBorder="1"/>
    <xf numFmtId="49" fontId="0" fillId="0" borderId="0" xfId="0" applyNumberFormat="1"/>
    <xf numFmtId="49" fontId="2" fillId="0" borderId="1" xfId="0" applyNumberFormat="1" applyFont="1" applyBorder="1"/>
    <xf numFmtId="0" fontId="2" fillId="0" borderId="1" xfId="0" applyFont="1" applyBorder="1" applyAlignment="1"/>
    <xf numFmtId="0" fontId="0" fillId="0" borderId="0" xfId="0" applyAlignment="1"/>
    <xf numFmtId="0" fontId="1" fillId="0" borderId="0" xfId="0" applyFont="1"/>
    <xf numFmtId="0" fontId="1" fillId="0" borderId="1" xfId="0" applyFont="1" applyFill="1" applyBorder="1"/>
    <xf numFmtId="0" fontId="2" fillId="0" borderId="0" xfId="0" applyFont="1"/>
    <xf numFmtId="0" fontId="4" fillId="0" borderId="0" xfId="0" applyFont="1"/>
    <xf numFmtId="0" fontId="3" fillId="0" borderId="1" xfId="0" applyFont="1" applyFill="1" applyBorder="1"/>
    <xf numFmtId="0" fontId="4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6" fillId="0" borderId="1" xfId="0" applyFont="1" applyBorder="1"/>
  </cellXfs>
  <cellStyles count="3">
    <cellStyle name="Normal" xfId="0" builtinId="0"/>
    <cellStyle name="Normal 3" xfId="2" xr:uid="{00000000-0005-0000-0000-000001000000}"/>
    <cellStyle name="Normal_Prospects Consolidated 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8"/>
  <sheetViews>
    <sheetView workbookViewId="0">
      <selection activeCell="B2" sqref="B2:B11"/>
    </sheetView>
  </sheetViews>
  <sheetFormatPr defaultRowHeight="14.5" x14ac:dyDescent="0.35"/>
  <cols>
    <col min="1" max="1" width="10.26953125" customWidth="1"/>
  </cols>
  <sheetData>
    <row r="1" spans="1:2" x14ac:dyDescent="0.35">
      <c r="A1" s="3" t="s">
        <v>5</v>
      </c>
      <c r="B1" s="3" t="s">
        <v>2</v>
      </c>
    </row>
    <row r="2" spans="1:2" x14ac:dyDescent="0.35">
      <c r="A2" s="2">
        <v>1</v>
      </c>
      <c r="B2" s="2">
        <v>100</v>
      </c>
    </row>
    <row r="3" spans="1:2" x14ac:dyDescent="0.35">
      <c r="A3" s="2">
        <v>2</v>
      </c>
      <c r="B3" s="2">
        <v>95</v>
      </c>
    </row>
    <row r="4" spans="1:2" x14ac:dyDescent="0.35">
      <c r="A4" s="2">
        <v>3</v>
      </c>
      <c r="B4" s="2">
        <v>90</v>
      </c>
    </row>
    <row r="5" spans="1:2" x14ac:dyDescent="0.35">
      <c r="A5" s="2">
        <v>4</v>
      </c>
      <c r="B5" s="2">
        <v>87</v>
      </c>
    </row>
    <row r="6" spans="1:2" x14ac:dyDescent="0.35">
      <c r="A6" s="2">
        <v>5</v>
      </c>
      <c r="B6" s="2">
        <v>84</v>
      </c>
    </row>
    <row r="7" spans="1:2" x14ac:dyDescent="0.35">
      <c r="A7" s="2">
        <v>6</v>
      </c>
      <c r="B7" s="2">
        <v>81</v>
      </c>
    </row>
    <row r="8" spans="1:2" x14ac:dyDescent="0.35">
      <c r="A8" s="2">
        <v>7</v>
      </c>
      <c r="B8" s="2">
        <v>78</v>
      </c>
    </row>
    <row r="9" spans="1:2" x14ac:dyDescent="0.35">
      <c r="A9" s="2">
        <v>8</v>
      </c>
      <c r="B9" s="2">
        <v>75</v>
      </c>
    </row>
    <row r="10" spans="1:2" x14ac:dyDescent="0.35">
      <c r="A10" s="2">
        <v>9</v>
      </c>
      <c r="B10" s="2">
        <v>72</v>
      </c>
    </row>
    <row r="11" spans="1:2" x14ac:dyDescent="0.35">
      <c r="A11" s="2">
        <v>10</v>
      </c>
      <c r="B11" s="2">
        <v>69</v>
      </c>
    </row>
    <row r="12" spans="1:2" x14ac:dyDescent="0.35">
      <c r="A12" s="2">
        <v>11</v>
      </c>
      <c r="B12" s="2">
        <v>66</v>
      </c>
    </row>
    <row r="13" spans="1:2" x14ac:dyDescent="0.35">
      <c r="A13" s="2">
        <v>12</v>
      </c>
      <c r="B13" s="2">
        <v>63</v>
      </c>
    </row>
    <row r="14" spans="1:2" x14ac:dyDescent="0.35">
      <c r="A14" s="2">
        <v>13</v>
      </c>
      <c r="B14" s="2">
        <v>60</v>
      </c>
    </row>
    <row r="15" spans="1:2" x14ac:dyDescent="0.35">
      <c r="A15" s="2">
        <v>14</v>
      </c>
      <c r="B15" s="2">
        <v>58</v>
      </c>
    </row>
    <row r="16" spans="1:2" x14ac:dyDescent="0.35">
      <c r="A16" s="2">
        <v>15</v>
      </c>
      <c r="B16" s="2">
        <v>56</v>
      </c>
    </row>
    <row r="17" spans="1:2" x14ac:dyDescent="0.35">
      <c r="A17" s="2">
        <v>16</v>
      </c>
      <c r="B17" s="2">
        <v>54</v>
      </c>
    </row>
    <row r="18" spans="1:2" x14ac:dyDescent="0.35">
      <c r="A18" s="2">
        <v>17</v>
      </c>
      <c r="B18" s="2">
        <v>52</v>
      </c>
    </row>
    <row r="19" spans="1:2" x14ac:dyDescent="0.35">
      <c r="A19" s="2">
        <v>18</v>
      </c>
      <c r="B19" s="2">
        <v>50</v>
      </c>
    </row>
    <row r="20" spans="1:2" x14ac:dyDescent="0.35">
      <c r="A20" s="2">
        <v>19</v>
      </c>
      <c r="B20" s="2">
        <v>48</v>
      </c>
    </row>
    <row r="21" spans="1:2" x14ac:dyDescent="0.35">
      <c r="A21" s="2">
        <v>20</v>
      </c>
      <c r="B21" s="2">
        <v>46</v>
      </c>
    </row>
    <row r="22" spans="1:2" x14ac:dyDescent="0.35">
      <c r="A22" s="2">
        <v>21</v>
      </c>
      <c r="B22" s="2">
        <v>45</v>
      </c>
    </row>
    <row r="23" spans="1:2" x14ac:dyDescent="0.35">
      <c r="A23" s="2">
        <v>22</v>
      </c>
      <c r="B23" s="2">
        <v>44</v>
      </c>
    </row>
    <row r="24" spans="1:2" x14ac:dyDescent="0.35">
      <c r="A24" s="10">
        <v>23</v>
      </c>
      <c r="B24" s="2">
        <v>43</v>
      </c>
    </row>
    <row r="25" spans="1:2" x14ac:dyDescent="0.35">
      <c r="A25" s="10">
        <v>24</v>
      </c>
      <c r="B25" s="2">
        <v>42</v>
      </c>
    </row>
    <row r="26" spans="1:2" x14ac:dyDescent="0.35">
      <c r="A26" s="10">
        <v>25</v>
      </c>
      <c r="B26" s="2">
        <v>41</v>
      </c>
    </row>
    <row r="27" spans="1:2" x14ac:dyDescent="0.35">
      <c r="A27" s="10">
        <v>26</v>
      </c>
      <c r="B27" s="2">
        <v>40</v>
      </c>
    </row>
    <row r="28" spans="1:2" x14ac:dyDescent="0.35">
      <c r="A28" s="10">
        <v>27</v>
      </c>
      <c r="B28" s="2">
        <v>39</v>
      </c>
    </row>
    <row r="29" spans="1:2" x14ac:dyDescent="0.35">
      <c r="A29" s="10">
        <v>28</v>
      </c>
      <c r="B29" s="2">
        <v>38</v>
      </c>
    </row>
    <row r="30" spans="1:2" x14ac:dyDescent="0.35">
      <c r="A30" s="10">
        <v>29</v>
      </c>
      <c r="B30" s="2">
        <v>37</v>
      </c>
    </row>
    <row r="31" spans="1:2" x14ac:dyDescent="0.35">
      <c r="A31" s="10">
        <v>30</v>
      </c>
      <c r="B31" s="2">
        <v>36</v>
      </c>
    </row>
    <row r="32" spans="1:2" x14ac:dyDescent="0.35">
      <c r="A32" s="10">
        <v>31</v>
      </c>
      <c r="B32" s="2">
        <v>35</v>
      </c>
    </row>
    <row r="33" spans="1:2" x14ac:dyDescent="0.35">
      <c r="A33" s="10">
        <v>32</v>
      </c>
      <c r="B33" s="2">
        <v>34</v>
      </c>
    </row>
    <row r="34" spans="1:2" x14ac:dyDescent="0.35">
      <c r="A34" s="10">
        <v>33</v>
      </c>
      <c r="B34" s="2">
        <v>33</v>
      </c>
    </row>
    <row r="35" spans="1:2" x14ac:dyDescent="0.35">
      <c r="A35" s="10">
        <v>34</v>
      </c>
      <c r="B35" s="2">
        <v>32</v>
      </c>
    </row>
    <row r="36" spans="1:2" x14ac:dyDescent="0.35">
      <c r="A36" s="10">
        <v>35</v>
      </c>
      <c r="B36" s="2">
        <v>31</v>
      </c>
    </row>
    <row r="37" spans="1:2" x14ac:dyDescent="0.35">
      <c r="A37" s="10">
        <v>36</v>
      </c>
      <c r="B37" s="2">
        <v>30</v>
      </c>
    </row>
    <row r="38" spans="1:2" x14ac:dyDescent="0.35">
      <c r="A38" s="10">
        <v>39</v>
      </c>
      <c r="B38" s="2">
        <v>29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E38"/>
  <sheetViews>
    <sheetView topLeftCell="A10" zoomScaleNormal="100" workbookViewId="0">
      <selection activeCell="D5" sqref="D5"/>
    </sheetView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138</v>
      </c>
      <c r="C2" s="2">
        <v>0</v>
      </c>
      <c r="D2" s="2">
        <v>0</v>
      </c>
      <c r="E2" s="2">
        <f t="shared" ref="E2:E38" si="0">IF((C2-D2)&lt;0,0,(C2-D2))</f>
        <v>0</v>
      </c>
    </row>
    <row r="3" spans="1:5" x14ac:dyDescent="0.35">
      <c r="A3" s="2">
        <v>102</v>
      </c>
      <c r="B3" s="4" t="s">
        <v>212</v>
      </c>
      <c r="C3" s="2">
        <v>90</v>
      </c>
      <c r="D3" s="2">
        <v>0</v>
      </c>
      <c r="E3" s="2">
        <f t="shared" si="0"/>
        <v>90</v>
      </c>
    </row>
    <row r="4" spans="1:5" x14ac:dyDescent="0.35">
      <c r="A4" s="2">
        <v>103</v>
      </c>
      <c r="B4" s="4" t="s">
        <v>211</v>
      </c>
      <c r="C4" s="2">
        <v>72</v>
      </c>
      <c r="D4" s="2">
        <v>0</v>
      </c>
      <c r="E4" s="2">
        <f t="shared" si="0"/>
        <v>72</v>
      </c>
    </row>
    <row r="5" spans="1:5" x14ac:dyDescent="0.35">
      <c r="A5" s="2">
        <v>104</v>
      </c>
      <c r="B5" s="4" t="s">
        <v>129</v>
      </c>
      <c r="C5" s="2">
        <v>20</v>
      </c>
      <c r="D5" s="2">
        <v>0</v>
      </c>
      <c r="E5" s="2">
        <f t="shared" si="0"/>
        <v>20</v>
      </c>
    </row>
    <row r="6" spans="1:5" x14ac:dyDescent="0.35">
      <c r="A6" s="2">
        <v>105</v>
      </c>
      <c r="B6" s="4" t="s">
        <v>315</v>
      </c>
      <c r="C6" s="2">
        <v>75</v>
      </c>
      <c r="D6" s="2">
        <v>0</v>
      </c>
      <c r="E6" s="2">
        <f t="shared" si="0"/>
        <v>75</v>
      </c>
    </row>
    <row r="7" spans="1:5" x14ac:dyDescent="0.35">
      <c r="A7" s="2">
        <v>106</v>
      </c>
      <c r="B7" s="4" t="s">
        <v>328</v>
      </c>
      <c r="C7" s="2">
        <v>69</v>
      </c>
      <c r="D7" s="2">
        <v>10</v>
      </c>
      <c r="E7" s="2">
        <f t="shared" si="0"/>
        <v>59</v>
      </c>
    </row>
    <row r="8" spans="1:5" x14ac:dyDescent="0.35">
      <c r="A8" s="2">
        <v>107</v>
      </c>
      <c r="B8" s="4" t="s">
        <v>316</v>
      </c>
      <c r="C8" s="2">
        <v>84</v>
      </c>
      <c r="D8" s="2">
        <v>0</v>
      </c>
      <c r="E8" s="2">
        <f t="shared" si="0"/>
        <v>84</v>
      </c>
    </row>
    <row r="9" spans="1:5" x14ac:dyDescent="0.35">
      <c r="A9" s="2">
        <v>108</v>
      </c>
      <c r="B9" s="4" t="s">
        <v>168</v>
      </c>
      <c r="C9" s="2">
        <v>95</v>
      </c>
      <c r="D9" s="2">
        <v>0</v>
      </c>
      <c r="E9" s="2">
        <f t="shared" si="0"/>
        <v>95</v>
      </c>
    </row>
    <row r="10" spans="1:5" x14ac:dyDescent="0.35">
      <c r="A10" s="2">
        <v>109</v>
      </c>
      <c r="B10" s="4" t="s">
        <v>129</v>
      </c>
      <c r="C10" s="2">
        <v>20</v>
      </c>
      <c r="D10" s="2">
        <v>0</v>
      </c>
      <c r="E10" s="2">
        <f t="shared" si="0"/>
        <v>20</v>
      </c>
    </row>
    <row r="11" spans="1:5" x14ac:dyDescent="0.35">
      <c r="A11" s="2">
        <v>110</v>
      </c>
      <c r="B11" s="4" t="s">
        <v>323</v>
      </c>
      <c r="C11" s="2">
        <v>52</v>
      </c>
      <c r="D11" s="2">
        <v>0</v>
      </c>
      <c r="E11" s="2">
        <f t="shared" si="0"/>
        <v>52</v>
      </c>
    </row>
    <row r="12" spans="1:5" x14ac:dyDescent="0.35">
      <c r="A12" s="2">
        <v>111</v>
      </c>
      <c r="B12" s="4" t="s">
        <v>331</v>
      </c>
      <c r="C12" s="2">
        <v>58</v>
      </c>
      <c r="D12" s="2">
        <v>10</v>
      </c>
      <c r="E12" s="2">
        <f t="shared" si="0"/>
        <v>48</v>
      </c>
    </row>
    <row r="13" spans="1:5" x14ac:dyDescent="0.35">
      <c r="A13" s="2">
        <v>112</v>
      </c>
      <c r="B13" s="4" t="s">
        <v>129</v>
      </c>
      <c r="C13" s="2">
        <v>20</v>
      </c>
      <c r="D13" s="2">
        <v>0</v>
      </c>
      <c r="E13" s="2">
        <f t="shared" si="0"/>
        <v>20</v>
      </c>
    </row>
    <row r="14" spans="1:5" x14ac:dyDescent="0.35">
      <c r="A14" s="2">
        <v>113</v>
      </c>
      <c r="B14" s="4" t="s">
        <v>129</v>
      </c>
      <c r="C14" s="2">
        <v>20</v>
      </c>
      <c r="D14" s="2">
        <v>10</v>
      </c>
      <c r="E14" s="2">
        <f t="shared" si="0"/>
        <v>10</v>
      </c>
    </row>
    <row r="15" spans="1:5" x14ac:dyDescent="0.35">
      <c r="A15" s="2">
        <v>114</v>
      </c>
      <c r="B15" s="4" t="s">
        <v>335</v>
      </c>
      <c r="C15" s="2">
        <v>44</v>
      </c>
      <c r="D15" s="2">
        <v>0</v>
      </c>
      <c r="E15" s="2">
        <f t="shared" si="0"/>
        <v>44</v>
      </c>
    </row>
    <row r="16" spans="1:5" x14ac:dyDescent="0.35">
      <c r="A16" s="2">
        <v>115</v>
      </c>
      <c r="B16" s="4" t="s">
        <v>332</v>
      </c>
      <c r="C16" s="2">
        <v>46</v>
      </c>
      <c r="D16" s="2">
        <v>0</v>
      </c>
      <c r="E16" s="2">
        <f t="shared" si="0"/>
        <v>46</v>
      </c>
    </row>
    <row r="17" spans="1:5" x14ac:dyDescent="0.35">
      <c r="A17" s="2">
        <v>116</v>
      </c>
      <c r="B17" s="4" t="s">
        <v>322</v>
      </c>
      <c r="C17" s="2">
        <v>48</v>
      </c>
      <c r="D17" s="2">
        <v>0</v>
      </c>
      <c r="E17" s="2">
        <f t="shared" si="0"/>
        <v>48</v>
      </c>
    </row>
    <row r="18" spans="1:5" x14ac:dyDescent="0.35">
      <c r="A18" s="2">
        <v>117</v>
      </c>
      <c r="B18" s="4" t="s">
        <v>317</v>
      </c>
      <c r="C18" s="2">
        <v>100</v>
      </c>
      <c r="D18" s="2">
        <v>0</v>
      </c>
      <c r="E18" s="2">
        <f t="shared" si="0"/>
        <v>100</v>
      </c>
    </row>
    <row r="19" spans="1:5" x14ac:dyDescent="0.35">
      <c r="A19" s="2">
        <v>118</v>
      </c>
      <c r="B19" s="4" t="s">
        <v>330</v>
      </c>
      <c r="C19" s="2">
        <v>78</v>
      </c>
      <c r="D19" s="2">
        <v>0</v>
      </c>
      <c r="E19" s="2">
        <f t="shared" si="0"/>
        <v>78</v>
      </c>
    </row>
    <row r="20" spans="1:5" x14ac:dyDescent="0.35">
      <c r="A20" s="2">
        <v>119</v>
      </c>
      <c r="B20" s="4" t="s">
        <v>326</v>
      </c>
      <c r="C20" s="2">
        <v>45</v>
      </c>
      <c r="D20" s="2">
        <v>10</v>
      </c>
      <c r="E20" s="2">
        <f t="shared" si="0"/>
        <v>35</v>
      </c>
    </row>
    <row r="21" spans="1:5" x14ac:dyDescent="0.35">
      <c r="A21" s="2">
        <v>120</v>
      </c>
      <c r="B21" s="4" t="s">
        <v>318</v>
      </c>
      <c r="C21" s="2">
        <v>87</v>
      </c>
      <c r="D21" s="2">
        <v>0</v>
      </c>
      <c r="E21" s="2">
        <f t="shared" si="0"/>
        <v>87</v>
      </c>
    </row>
    <row r="22" spans="1:5" x14ac:dyDescent="0.35">
      <c r="A22" s="2">
        <v>121</v>
      </c>
      <c r="B22" s="4" t="s">
        <v>147</v>
      </c>
      <c r="C22" s="2">
        <v>56</v>
      </c>
      <c r="D22" s="2">
        <v>0</v>
      </c>
      <c r="E22" s="2">
        <f t="shared" si="0"/>
        <v>56</v>
      </c>
    </row>
    <row r="23" spans="1:5" x14ac:dyDescent="0.35">
      <c r="A23" s="2">
        <v>122</v>
      </c>
      <c r="B23" s="4" t="s">
        <v>334</v>
      </c>
      <c r="C23" s="2">
        <v>42</v>
      </c>
      <c r="D23" s="2">
        <v>0</v>
      </c>
      <c r="E23" s="2">
        <f t="shared" si="0"/>
        <v>42</v>
      </c>
    </row>
    <row r="24" spans="1:5" x14ac:dyDescent="0.35">
      <c r="A24" s="2">
        <v>123</v>
      </c>
      <c r="B24" s="4" t="s">
        <v>319</v>
      </c>
      <c r="C24" s="2">
        <v>54</v>
      </c>
      <c r="D24" s="2">
        <v>10</v>
      </c>
      <c r="E24" s="2">
        <f t="shared" si="0"/>
        <v>44</v>
      </c>
    </row>
    <row r="25" spans="1:5" x14ac:dyDescent="0.35">
      <c r="A25" s="2">
        <v>124</v>
      </c>
      <c r="B25" s="4" t="s">
        <v>325</v>
      </c>
      <c r="C25" s="2">
        <v>39</v>
      </c>
      <c r="D25" s="2">
        <v>10</v>
      </c>
      <c r="E25" s="2">
        <f t="shared" si="0"/>
        <v>29</v>
      </c>
    </row>
    <row r="26" spans="1:5" x14ac:dyDescent="0.35">
      <c r="A26" s="2">
        <v>125</v>
      </c>
      <c r="B26" s="4" t="s">
        <v>329</v>
      </c>
      <c r="C26" s="2">
        <v>63</v>
      </c>
      <c r="D26" s="2">
        <v>0</v>
      </c>
      <c r="E26" s="2">
        <f t="shared" si="0"/>
        <v>63</v>
      </c>
    </row>
    <row r="27" spans="1:5" x14ac:dyDescent="0.35">
      <c r="A27" s="2">
        <v>126</v>
      </c>
      <c r="B27" s="4" t="s">
        <v>321</v>
      </c>
      <c r="C27" s="2">
        <v>43</v>
      </c>
      <c r="D27" s="2">
        <v>0</v>
      </c>
      <c r="E27" s="2">
        <f t="shared" si="0"/>
        <v>43</v>
      </c>
    </row>
    <row r="28" spans="1:5" x14ac:dyDescent="0.35">
      <c r="A28" s="2">
        <v>127</v>
      </c>
      <c r="B28" s="4" t="s">
        <v>129</v>
      </c>
      <c r="C28" s="2">
        <v>20</v>
      </c>
      <c r="D28" s="2">
        <v>0</v>
      </c>
      <c r="E28" s="2">
        <f t="shared" si="0"/>
        <v>20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333</v>
      </c>
      <c r="C30" s="2">
        <v>41</v>
      </c>
      <c r="D30" s="2">
        <v>10</v>
      </c>
      <c r="E30" s="2">
        <f t="shared" si="0"/>
        <v>31</v>
      </c>
    </row>
    <row r="31" spans="1:5" x14ac:dyDescent="0.35">
      <c r="A31" s="2">
        <v>130</v>
      </c>
      <c r="B31" s="4" t="s">
        <v>129</v>
      </c>
      <c r="C31" s="2">
        <v>20</v>
      </c>
      <c r="D31" s="2">
        <v>0</v>
      </c>
      <c r="E31" s="2">
        <f t="shared" si="0"/>
        <v>20</v>
      </c>
    </row>
    <row r="32" spans="1:5" x14ac:dyDescent="0.35">
      <c r="A32" s="2">
        <v>131</v>
      </c>
      <c r="B32" s="4" t="s">
        <v>225</v>
      </c>
      <c r="C32" s="2">
        <v>66</v>
      </c>
      <c r="D32" s="2">
        <v>0</v>
      </c>
      <c r="E32" s="2">
        <f t="shared" si="0"/>
        <v>66</v>
      </c>
    </row>
    <row r="33" spans="1:5" x14ac:dyDescent="0.35">
      <c r="A33" s="2">
        <v>132</v>
      </c>
      <c r="B33" s="4" t="s">
        <v>129</v>
      </c>
      <c r="C33" s="2">
        <v>20</v>
      </c>
      <c r="D33" s="2">
        <v>20</v>
      </c>
      <c r="E33" s="2">
        <f t="shared" si="0"/>
        <v>0</v>
      </c>
    </row>
    <row r="34" spans="1:5" x14ac:dyDescent="0.35">
      <c r="A34" s="2">
        <v>133</v>
      </c>
      <c r="B34" s="4" t="s">
        <v>327</v>
      </c>
      <c r="C34" s="2">
        <v>50</v>
      </c>
      <c r="D34" s="2">
        <v>0</v>
      </c>
      <c r="E34" s="2">
        <f t="shared" si="0"/>
        <v>50</v>
      </c>
    </row>
    <row r="35" spans="1:5" x14ac:dyDescent="0.35">
      <c r="A35" s="2">
        <v>134</v>
      </c>
      <c r="B35" s="4" t="s">
        <v>324</v>
      </c>
      <c r="C35" s="2">
        <v>40</v>
      </c>
      <c r="D35" s="2">
        <v>0</v>
      </c>
      <c r="E35" s="2">
        <f t="shared" si="0"/>
        <v>40</v>
      </c>
    </row>
    <row r="36" spans="1:5" x14ac:dyDescent="0.35">
      <c r="A36" s="2">
        <v>135</v>
      </c>
      <c r="B36" s="4" t="s">
        <v>315</v>
      </c>
      <c r="C36" s="2">
        <v>75</v>
      </c>
      <c r="D36" s="2">
        <v>0</v>
      </c>
      <c r="E36" s="2">
        <f t="shared" si="0"/>
        <v>75</v>
      </c>
    </row>
    <row r="37" spans="1:5" x14ac:dyDescent="0.35">
      <c r="A37" s="2">
        <v>136</v>
      </c>
      <c r="B37" s="4" t="s">
        <v>320</v>
      </c>
      <c r="C37" s="2">
        <v>60</v>
      </c>
      <c r="D37" s="2">
        <v>0</v>
      </c>
      <c r="E37" s="2">
        <f t="shared" si="0"/>
        <v>60</v>
      </c>
    </row>
    <row r="38" spans="1:5" x14ac:dyDescent="0.35">
      <c r="A38" s="2">
        <v>139</v>
      </c>
      <c r="B38" s="4" t="s">
        <v>229</v>
      </c>
      <c r="C38" s="2">
        <v>81</v>
      </c>
      <c r="D38" s="2">
        <v>0</v>
      </c>
      <c r="E38" s="2">
        <f t="shared" si="0"/>
        <v>81</v>
      </c>
    </row>
  </sheetData>
  <sortState ref="A2:E38">
    <sortCondition ref="A1"/>
  </sortState>
  <printOptions horizontalCentered="1"/>
  <pageMargins left="0.7" right="0.7" top="1" bottom="0.75" header="0.3" footer="0.3"/>
  <pageSetup orientation="portrait" r:id="rId1"/>
  <headerFooter>
    <oddHeader>&amp;C&amp;"Georgia,Bold"RFC India 2019 SS 9 Provisional Result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38"/>
  <sheetViews>
    <sheetView zoomScaleNormal="100" workbookViewId="0">
      <selection activeCell="D5" sqref="D5"/>
    </sheetView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138</v>
      </c>
      <c r="C2" s="2">
        <v>0</v>
      </c>
      <c r="D2" s="2">
        <v>0</v>
      </c>
      <c r="E2" s="2">
        <f t="shared" ref="E2:E38" si="0">IF((C2-D2)&lt;0,0,(C2-D2))</f>
        <v>0</v>
      </c>
    </row>
    <row r="3" spans="1:5" x14ac:dyDescent="0.35">
      <c r="A3" s="2">
        <v>102</v>
      </c>
      <c r="B3" s="4" t="s">
        <v>347</v>
      </c>
      <c r="C3" s="2">
        <v>100</v>
      </c>
      <c r="D3" s="2">
        <v>0</v>
      </c>
      <c r="E3" s="2">
        <f t="shared" si="0"/>
        <v>100</v>
      </c>
    </row>
    <row r="4" spans="1:5" x14ac:dyDescent="0.35">
      <c r="A4" s="2">
        <v>103</v>
      </c>
      <c r="B4" s="4" t="s">
        <v>338</v>
      </c>
      <c r="C4" s="2">
        <v>66</v>
      </c>
      <c r="D4" s="2">
        <v>0</v>
      </c>
      <c r="E4" s="2">
        <f t="shared" si="0"/>
        <v>66</v>
      </c>
    </row>
    <row r="5" spans="1:5" x14ac:dyDescent="0.35">
      <c r="A5" s="2">
        <v>104</v>
      </c>
      <c r="B5" s="4" t="s">
        <v>341</v>
      </c>
      <c r="C5" s="2">
        <v>84</v>
      </c>
      <c r="D5" s="2">
        <v>0</v>
      </c>
      <c r="E5" s="2">
        <f t="shared" si="0"/>
        <v>84</v>
      </c>
    </row>
    <row r="6" spans="1:5" x14ac:dyDescent="0.35">
      <c r="A6" s="2">
        <v>105</v>
      </c>
      <c r="B6" s="4" t="s">
        <v>162</v>
      </c>
      <c r="C6" s="2">
        <v>72</v>
      </c>
      <c r="D6" s="2">
        <v>0</v>
      </c>
      <c r="E6" s="2">
        <f t="shared" si="0"/>
        <v>72</v>
      </c>
    </row>
    <row r="7" spans="1:5" x14ac:dyDescent="0.35">
      <c r="A7" s="2">
        <v>106</v>
      </c>
      <c r="B7" s="4" t="s">
        <v>221</v>
      </c>
      <c r="C7" s="2">
        <v>50</v>
      </c>
      <c r="D7" s="2">
        <v>0</v>
      </c>
      <c r="E7" s="2">
        <f t="shared" si="0"/>
        <v>50</v>
      </c>
    </row>
    <row r="8" spans="1:5" x14ac:dyDescent="0.35">
      <c r="A8" s="2">
        <v>107</v>
      </c>
      <c r="B8" s="4" t="s">
        <v>318</v>
      </c>
      <c r="C8" s="2">
        <v>44</v>
      </c>
      <c r="D8" s="2">
        <v>0</v>
      </c>
      <c r="E8" s="2">
        <f t="shared" si="0"/>
        <v>44</v>
      </c>
    </row>
    <row r="9" spans="1:5" x14ac:dyDescent="0.35">
      <c r="A9" s="2">
        <v>108</v>
      </c>
      <c r="B9" s="4" t="s">
        <v>344</v>
      </c>
      <c r="C9" s="2">
        <v>90</v>
      </c>
      <c r="D9" s="2">
        <v>0</v>
      </c>
      <c r="E9" s="2">
        <f t="shared" si="0"/>
        <v>90</v>
      </c>
    </row>
    <row r="10" spans="1:5" x14ac:dyDescent="0.35">
      <c r="A10" s="2">
        <v>109</v>
      </c>
      <c r="B10" s="4" t="s">
        <v>129</v>
      </c>
      <c r="C10" s="2">
        <v>20</v>
      </c>
      <c r="D10" s="2">
        <v>0</v>
      </c>
      <c r="E10" s="2">
        <f t="shared" si="0"/>
        <v>20</v>
      </c>
    </row>
    <row r="11" spans="1:5" x14ac:dyDescent="0.35">
      <c r="A11" s="2">
        <v>110</v>
      </c>
      <c r="B11" s="4" t="s">
        <v>346</v>
      </c>
      <c r="C11" s="2">
        <v>54</v>
      </c>
      <c r="D11" s="2">
        <v>0</v>
      </c>
      <c r="E11" s="2">
        <f t="shared" si="0"/>
        <v>54</v>
      </c>
    </row>
    <row r="12" spans="1:5" x14ac:dyDescent="0.35">
      <c r="A12" s="2">
        <v>111</v>
      </c>
      <c r="B12" s="4" t="s">
        <v>355</v>
      </c>
      <c r="C12" s="2">
        <v>56</v>
      </c>
      <c r="D12" s="2">
        <v>0</v>
      </c>
      <c r="E12" s="2">
        <f t="shared" si="0"/>
        <v>56</v>
      </c>
    </row>
    <row r="13" spans="1:5" x14ac:dyDescent="0.35">
      <c r="A13" s="2">
        <v>112</v>
      </c>
      <c r="B13" s="4" t="s">
        <v>352</v>
      </c>
      <c r="C13" s="2">
        <v>41</v>
      </c>
      <c r="D13" s="2">
        <v>0</v>
      </c>
      <c r="E13" s="2">
        <f t="shared" si="0"/>
        <v>41</v>
      </c>
    </row>
    <row r="14" spans="1:5" x14ac:dyDescent="0.35">
      <c r="A14" s="2">
        <v>113</v>
      </c>
      <c r="B14" s="4" t="s">
        <v>129</v>
      </c>
      <c r="C14" s="2">
        <v>20</v>
      </c>
      <c r="D14" s="2">
        <v>0</v>
      </c>
      <c r="E14" s="2">
        <f t="shared" si="0"/>
        <v>20</v>
      </c>
    </row>
    <row r="15" spans="1:5" x14ac:dyDescent="0.35">
      <c r="A15" s="2">
        <v>114</v>
      </c>
      <c r="B15" s="4" t="s">
        <v>357</v>
      </c>
      <c r="C15" s="2">
        <v>45</v>
      </c>
      <c r="D15" s="2">
        <v>0</v>
      </c>
      <c r="E15" s="2">
        <f t="shared" si="0"/>
        <v>45</v>
      </c>
    </row>
    <row r="16" spans="1:5" x14ac:dyDescent="0.35">
      <c r="A16" s="2">
        <v>115</v>
      </c>
      <c r="B16" s="4" t="s">
        <v>274</v>
      </c>
      <c r="C16" s="2">
        <v>46</v>
      </c>
      <c r="D16" s="2">
        <v>0</v>
      </c>
      <c r="E16" s="2">
        <f t="shared" si="0"/>
        <v>46</v>
      </c>
    </row>
    <row r="17" spans="1:5" x14ac:dyDescent="0.35">
      <c r="A17" s="2">
        <v>116</v>
      </c>
      <c r="B17" s="4" t="s">
        <v>339</v>
      </c>
      <c r="C17" s="2">
        <v>58</v>
      </c>
      <c r="D17" s="2">
        <v>0</v>
      </c>
      <c r="E17" s="2">
        <f t="shared" si="0"/>
        <v>58</v>
      </c>
    </row>
    <row r="18" spans="1:5" x14ac:dyDescent="0.35">
      <c r="A18" s="2">
        <v>117</v>
      </c>
      <c r="B18" s="4" t="s">
        <v>343</v>
      </c>
      <c r="C18" s="2">
        <v>95</v>
      </c>
      <c r="D18" s="2">
        <v>0</v>
      </c>
      <c r="E18" s="2">
        <f t="shared" si="0"/>
        <v>95</v>
      </c>
    </row>
    <row r="19" spans="1:5" x14ac:dyDescent="0.35">
      <c r="A19" s="2">
        <v>118</v>
      </c>
      <c r="B19" s="4" t="s">
        <v>312</v>
      </c>
      <c r="C19" s="2">
        <v>63</v>
      </c>
      <c r="D19" s="2">
        <v>0</v>
      </c>
      <c r="E19" s="2">
        <f t="shared" si="0"/>
        <v>63</v>
      </c>
    </row>
    <row r="20" spans="1:5" x14ac:dyDescent="0.35">
      <c r="A20" s="2">
        <v>119</v>
      </c>
      <c r="B20" s="4" t="s">
        <v>351</v>
      </c>
      <c r="C20" s="2">
        <v>37</v>
      </c>
      <c r="D20" s="2">
        <v>10</v>
      </c>
      <c r="E20" s="2">
        <f t="shared" si="0"/>
        <v>27</v>
      </c>
    </row>
    <row r="21" spans="1:5" x14ac:dyDescent="0.35">
      <c r="A21" s="2">
        <v>120</v>
      </c>
      <c r="B21" s="4" t="s">
        <v>345</v>
      </c>
      <c r="C21" s="2">
        <v>81</v>
      </c>
      <c r="D21" s="2">
        <v>0</v>
      </c>
      <c r="E21" s="2">
        <f t="shared" si="0"/>
        <v>81</v>
      </c>
    </row>
    <row r="22" spans="1:5" x14ac:dyDescent="0.35">
      <c r="A22" s="2">
        <v>121</v>
      </c>
      <c r="B22" s="4" t="s">
        <v>129</v>
      </c>
      <c r="C22" s="2">
        <v>20</v>
      </c>
      <c r="D22" s="2">
        <v>0</v>
      </c>
      <c r="E22" s="2">
        <f t="shared" si="0"/>
        <v>20</v>
      </c>
    </row>
    <row r="23" spans="1:5" x14ac:dyDescent="0.35">
      <c r="A23" s="2">
        <v>122</v>
      </c>
      <c r="B23" s="4" t="s">
        <v>129</v>
      </c>
      <c r="C23" s="2">
        <v>10</v>
      </c>
      <c r="D23" s="2">
        <v>0</v>
      </c>
      <c r="E23" s="2">
        <f t="shared" si="0"/>
        <v>10</v>
      </c>
    </row>
    <row r="24" spans="1:5" x14ac:dyDescent="0.35">
      <c r="A24" s="2">
        <v>123</v>
      </c>
      <c r="B24" s="4" t="s">
        <v>336</v>
      </c>
      <c r="C24" s="2">
        <v>48</v>
      </c>
      <c r="D24" s="2">
        <v>0</v>
      </c>
      <c r="E24" s="2">
        <f t="shared" si="0"/>
        <v>48</v>
      </c>
    </row>
    <row r="25" spans="1:5" x14ac:dyDescent="0.35">
      <c r="A25" s="2">
        <v>124</v>
      </c>
      <c r="B25" s="4" t="s">
        <v>138</v>
      </c>
      <c r="C25" s="2">
        <v>0</v>
      </c>
      <c r="D25" s="2">
        <v>0</v>
      </c>
      <c r="E25" s="2">
        <f t="shared" si="0"/>
        <v>0</v>
      </c>
    </row>
    <row r="26" spans="1:5" x14ac:dyDescent="0.35">
      <c r="A26" s="2">
        <v>125</v>
      </c>
      <c r="B26" s="4" t="s">
        <v>354</v>
      </c>
      <c r="C26" s="2">
        <v>60</v>
      </c>
      <c r="D26" s="2">
        <v>0</v>
      </c>
      <c r="E26" s="2">
        <f t="shared" si="0"/>
        <v>60</v>
      </c>
    </row>
    <row r="27" spans="1:5" x14ac:dyDescent="0.35">
      <c r="A27" s="2">
        <v>126</v>
      </c>
      <c r="B27" s="4" t="s">
        <v>273</v>
      </c>
      <c r="C27" s="2">
        <v>69</v>
      </c>
      <c r="D27" s="2">
        <v>0</v>
      </c>
      <c r="E27" s="2">
        <f t="shared" si="0"/>
        <v>69</v>
      </c>
    </row>
    <row r="28" spans="1:5" x14ac:dyDescent="0.35">
      <c r="A28" s="2">
        <v>127</v>
      </c>
      <c r="B28" s="4" t="s">
        <v>349</v>
      </c>
      <c r="C28" s="2">
        <v>39</v>
      </c>
      <c r="D28" s="2">
        <v>0</v>
      </c>
      <c r="E28" s="2">
        <f t="shared" si="0"/>
        <v>39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175</v>
      </c>
      <c r="C30" s="2">
        <v>52</v>
      </c>
      <c r="D30" s="2">
        <v>0</v>
      </c>
      <c r="E30" s="2">
        <f t="shared" si="0"/>
        <v>52</v>
      </c>
    </row>
    <row r="31" spans="1:5" x14ac:dyDescent="0.35">
      <c r="A31" s="2">
        <v>130</v>
      </c>
      <c r="B31" s="4" t="s">
        <v>132</v>
      </c>
      <c r="C31" s="2">
        <v>36</v>
      </c>
      <c r="D31" s="2">
        <v>0</v>
      </c>
      <c r="E31" s="2">
        <f t="shared" si="0"/>
        <v>36</v>
      </c>
    </row>
    <row r="32" spans="1:5" x14ac:dyDescent="0.35">
      <c r="A32" s="2">
        <v>131</v>
      </c>
      <c r="B32" s="4" t="s">
        <v>356</v>
      </c>
      <c r="C32" s="2">
        <v>40</v>
      </c>
      <c r="D32" s="2">
        <v>0</v>
      </c>
      <c r="E32" s="2">
        <f t="shared" si="0"/>
        <v>40</v>
      </c>
    </row>
    <row r="33" spans="1:5" x14ac:dyDescent="0.35">
      <c r="A33" s="2">
        <v>132</v>
      </c>
      <c r="B33" s="4" t="s">
        <v>350</v>
      </c>
      <c r="C33" s="2">
        <v>43</v>
      </c>
      <c r="D33" s="2">
        <v>0</v>
      </c>
      <c r="E33" s="2">
        <f t="shared" si="0"/>
        <v>43</v>
      </c>
    </row>
    <row r="34" spans="1:5" x14ac:dyDescent="0.35">
      <c r="A34" s="2">
        <v>133</v>
      </c>
      <c r="B34" s="4" t="s">
        <v>353</v>
      </c>
      <c r="C34" s="2">
        <v>42</v>
      </c>
      <c r="D34" s="2">
        <v>0</v>
      </c>
      <c r="E34" s="2">
        <f t="shared" si="0"/>
        <v>42</v>
      </c>
    </row>
    <row r="35" spans="1:5" x14ac:dyDescent="0.35">
      <c r="A35" s="2">
        <v>134</v>
      </c>
      <c r="B35" s="4" t="s">
        <v>348</v>
      </c>
      <c r="C35" s="2">
        <v>38</v>
      </c>
      <c r="D35" s="2">
        <v>0</v>
      </c>
      <c r="E35" s="2">
        <f t="shared" si="0"/>
        <v>38</v>
      </c>
    </row>
    <row r="36" spans="1:5" x14ac:dyDescent="0.35">
      <c r="A36" s="2">
        <v>135</v>
      </c>
      <c r="B36" s="4" t="s">
        <v>337</v>
      </c>
      <c r="C36" s="2">
        <v>78</v>
      </c>
      <c r="D36" s="2">
        <v>0</v>
      </c>
      <c r="E36" s="2">
        <f t="shared" si="0"/>
        <v>78</v>
      </c>
    </row>
    <row r="37" spans="1:5" x14ac:dyDescent="0.35">
      <c r="A37" s="2">
        <v>136</v>
      </c>
      <c r="B37" s="4" t="s">
        <v>340</v>
      </c>
      <c r="C37" s="2">
        <v>75</v>
      </c>
      <c r="D37" s="2">
        <v>0</v>
      </c>
      <c r="E37" s="2">
        <f t="shared" si="0"/>
        <v>75</v>
      </c>
    </row>
    <row r="38" spans="1:5" x14ac:dyDescent="0.35">
      <c r="A38" s="2">
        <v>139</v>
      </c>
      <c r="B38" s="4" t="s">
        <v>342</v>
      </c>
      <c r="C38" s="2">
        <v>87</v>
      </c>
      <c r="D38" s="2">
        <v>0</v>
      </c>
      <c r="E38" s="2">
        <f t="shared" si="0"/>
        <v>87</v>
      </c>
    </row>
  </sheetData>
  <sortState ref="A2:E39">
    <sortCondition ref="A1"/>
  </sortState>
  <printOptions horizontalCentered="1"/>
  <pageMargins left="0.7" right="0.7" top="0.95833333333333304" bottom="0.75" header="0.3" footer="0.3"/>
  <pageSetup orientation="portrait" r:id="rId1"/>
  <headerFooter>
    <oddHeader>&amp;C&amp;"Georgia,Bold"RFC India 2019 SS 10 Provisional Result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E38"/>
  <sheetViews>
    <sheetView zoomScaleNormal="100" workbookViewId="0">
      <selection activeCell="E5" sqref="E5"/>
    </sheetView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138</v>
      </c>
      <c r="C2" s="2">
        <v>0</v>
      </c>
      <c r="D2" s="2">
        <v>0</v>
      </c>
      <c r="E2" s="2">
        <f t="shared" ref="E2:E38" si="0">IF((C2-D2)&lt;0,0,(C2-D2))</f>
        <v>0</v>
      </c>
    </row>
    <row r="3" spans="1:5" x14ac:dyDescent="0.35">
      <c r="A3" s="2">
        <v>102</v>
      </c>
      <c r="B3" s="4" t="s">
        <v>366</v>
      </c>
      <c r="C3" s="2">
        <v>90</v>
      </c>
      <c r="D3" s="2">
        <v>10</v>
      </c>
      <c r="E3" s="2">
        <f t="shared" si="0"/>
        <v>80</v>
      </c>
    </row>
    <row r="4" spans="1:5" x14ac:dyDescent="0.35">
      <c r="A4" s="2">
        <v>103</v>
      </c>
      <c r="B4" s="4" t="s">
        <v>363</v>
      </c>
      <c r="C4" s="2">
        <v>66</v>
      </c>
      <c r="D4" s="2">
        <v>0</v>
      </c>
      <c r="E4" s="2">
        <f t="shared" si="0"/>
        <v>66</v>
      </c>
    </row>
    <row r="5" spans="1:5" x14ac:dyDescent="0.35">
      <c r="A5" s="2">
        <v>104</v>
      </c>
      <c r="B5" s="4" t="s">
        <v>310</v>
      </c>
      <c r="C5" s="2">
        <v>63</v>
      </c>
      <c r="D5" s="2">
        <v>10</v>
      </c>
      <c r="E5" s="2">
        <f t="shared" si="0"/>
        <v>53</v>
      </c>
    </row>
    <row r="6" spans="1:5" x14ac:dyDescent="0.35">
      <c r="A6" s="2">
        <v>105</v>
      </c>
      <c r="B6" s="4" t="s">
        <v>367</v>
      </c>
      <c r="C6" s="2">
        <v>60</v>
      </c>
      <c r="D6" s="2">
        <v>0</v>
      </c>
      <c r="E6" s="2">
        <f t="shared" si="0"/>
        <v>60</v>
      </c>
    </row>
    <row r="7" spans="1:5" x14ac:dyDescent="0.35">
      <c r="A7" s="2">
        <v>106</v>
      </c>
      <c r="B7" s="4" t="s">
        <v>138</v>
      </c>
      <c r="C7" s="2">
        <v>0</v>
      </c>
      <c r="D7" s="2">
        <v>0</v>
      </c>
      <c r="E7" s="2">
        <f t="shared" si="0"/>
        <v>0</v>
      </c>
    </row>
    <row r="8" spans="1:5" x14ac:dyDescent="0.35">
      <c r="A8" s="2">
        <v>107</v>
      </c>
      <c r="B8" s="4" t="s">
        <v>368</v>
      </c>
      <c r="C8" s="2">
        <v>95</v>
      </c>
      <c r="D8" s="2">
        <v>0</v>
      </c>
      <c r="E8" s="2">
        <f t="shared" si="0"/>
        <v>95</v>
      </c>
    </row>
    <row r="9" spans="1:5" x14ac:dyDescent="0.35">
      <c r="A9" s="2">
        <v>108</v>
      </c>
      <c r="B9" s="4" t="s">
        <v>369</v>
      </c>
      <c r="C9" s="2">
        <v>100</v>
      </c>
      <c r="D9" s="2">
        <v>10</v>
      </c>
      <c r="E9" s="2">
        <f t="shared" si="0"/>
        <v>90</v>
      </c>
    </row>
    <row r="10" spans="1:5" x14ac:dyDescent="0.35">
      <c r="A10" s="2">
        <v>109</v>
      </c>
      <c r="B10" s="4" t="s">
        <v>129</v>
      </c>
      <c r="C10" s="2">
        <v>20</v>
      </c>
      <c r="D10" s="2">
        <v>0</v>
      </c>
      <c r="E10" s="2">
        <f t="shared" si="0"/>
        <v>20</v>
      </c>
    </row>
    <row r="11" spans="1:5" x14ac:dyDescent="0.35">
      <c r="A11" s="2">
        <v>110</v>
      </c>
      <c r="B11" s="4" t="s">
        <v>372</v>
      </c>
      <c r="C11" s="2">
        <v>58</v>
      </c>
      <c r="D11" s="2">
        <v>0</v>
      </c>
      <c r="E11" s="2">
        <f t="shared" si="0"/>
        <v>58</v>
      </c>
    </row>
    <row r="12" spans="1:5" x14ac:dyDescent="0.35">
      <c r="A12" s="2">
        <v>111</v>
      </c>
      <c r="B12" s="4" t="s">
        <v>360</v>
      </c>
      <c r="C12" s="2">
        <v>46</v>
      </c>
      <c r="D12" s="2">
        <v>0</v>
      </c>
      <c r="E12" s="2">
        <f t="shared" si="0"/>
        <v>46</v>
      </c>
    </row>
    <row r="13" spans="1:5" x14ac:dyDescent="0.35">
      <c r="A13" s="2">
        <v>112</v>
      </c>
      <c r="B13" s="4" t="s">
        <v>257</v>
      </c>
      <c r="C13" s="2">
        <v>54</v>
      </c>
      <c r="D13" s="2">
        <v>0</v>
      </c>
      <c r="E13" s="2">
        <f t="shared" si="0"/>
        <v>54</v>
      </c>
    </row>
    <row r="14" spans="1:5" x14ac:dyDescent="0.35">
      <c r="A14" s="2">
        <v>113</v>
      </c>
      <c r="B14" s="4" t="s">
        <v>154</v>
      </c>
      <c r="C14" s="2">
        <v>50</v>
      </c>
      <c r="D14" s="2">
        <v>0</v>
      </c>
      <c r="E14" s="2">
        <f t="shared" si="0"/>
        <v>50</v>
      </c>
    </row>
    <row r="15" spans="1:5" x14ac:dyDescent="0.35">
      <c r="A15" s="2">
        <v>114</v>
      </c>
      <c r="B15" s="4" t="s">
        <v>138</v>
      </c>
      <c r="C15" s="2">
        <v>0</v>
      </c>
      <c r="D15" s="2">
        <v>0</v>
      </c>
      <c r="E15" s="2">
        <f t="shared" si="0"/>
        <v>0</v>
      </c>
    </row>
    <row r="16" spans="1:5" x14ac:dyDescent="0.35">
      <c r="A16" s="2">
        <v>115</v>
      </c>
      <c r="B16" s="4" t="s">
        <v>362</v>
      </c>
      <c r="C16" s="2">
        <v>52</v>
      </c>
      <c r="D16" s="2">
        <v>0</v>
      </c>
      <c r="E16" s="2">
        <f t="shared" si="0"/>
        <v>52</v>
      </c>
    </row>
    <row r="17" spans="1:5" x14ac:dyDescent="0.35">
      <c r="A17" s="2">
        <v>116</v>
      </c>
      <c r="B17" s="4" t="s">
        <v>203</v>
      </c>
      <c r="C17" s="2">
        <v>69</v>
      </c>
      <c r="D17" s="2">
        <v>0</v>
      </c>
      <c r="E17" s="2">
        <f t="shared" si="0"/>
        <v>69</v>
      </c>
    </row>
    <row r="18" spans="1:5" x14ac:dyDescent="0.35">
      <c r="A18" s="2">
        <v>117</v>
      </c>
      <c r="B18" s="4" t="s">
        <v>371</v>
      </c>
      <c r="C18" s="2">
        <v>87</v>
      </c>
      <c r="D18" s="2">
        <v>0</v>
      </c>
      <c r="E18" s="2">
        <f t="shared" si="0"/>
        <v>87</v>
      </c>
    </row>
    <row r="19" spans="1:5" x14ac:dyDescent="0.35">
      <c r="A19" s="2">
        <v>118</v>
      </c>
      <c r="B19" s="4" t="s">
        <v>358</v>
      </c>
      <c r="C19" s="2">
        <v>42</v>
      </c>
      <c r="D19" s="2">
        <v>0</v>
      </c>
      <c r="E19" s="2">
        <f t="shared" si="0"/>
        <v>42</v>
      </c>
    </row>
    <row r="20" spans="1:5" x14ac:dyDescent="0.35">
      <c r="A20" s="2">
        <v>119</v>
      </c>
      <c r="B20" s="4" t="s">
        <v>375</v>
      </c>
      <c r="C20" s="2">
        <v>44</v>
      </c>
      <c r="D20" s="2">
        <v>0</v>
      </c>
      <c r="E20" s="2">
        <f t="shared" si="0"/>
        <v>44</v>
      </c>
    </row>
    <row r="21" spans="1:5" x14ac:dyDescent="0.35">
      <c r="A21" s="2">
        <v>120</v>
      </c>
      <c r="B21" s="4" t="s">
        <v>268</v>
      </c>
      <c r="C21" s="2">
        <v>84</v>
      </c>
      <c r="D21" s="2">
        <v>0</v>
      </c>
      <c r="E21" s="2">
        <f t="shared" si="0"/>
        <v>84</v>
      </c>
    </row>
    <row r="22" spans="1:5" x14ac:dyDescent="0.35">
      <c r="A22" s="2">
        <v>121</v>
      </c>
      <c r="B22" s="4" t="s">
        <v>361</v>
      </c>
      <c r="C22" s="2">
        <v>81</v>
      </c>
      <c r="D22" s="2">
        <v>0</v>
      </c>
      <c r="E22" s="2">
        <f t="shared" si="0"/>
        <v>81</v>
      </c>
    </row>
    <row r="23" spans="1:5" x14ac:dyDescent="0.35">
      <c r="A23" s="2">
        <v>122</v>
      </c>
      <c r="B23" s="4" t="s">
        <v>129</v>
      </c>
      <c r="C23" s="2">
        <v>38</v>
      </c>
      <c r="D23" s="2">
        <v>0</v>
      </c>
      <c r="E23" s="2">
        <f t="shared" si="0"/>
        <v>38</v>
      </c>
    </row>
    <row r="24" spans="1:5" x14ac:dyDescent="0.35">
      <c r="A24" s="2">
        <v>123</v>
      </c>
      <c r="B24" s="4" t="s">
        <v>365</v>
      </c>
      <c r="C24" s="2">
        <v>48</v>
      </c>
      <c r="D24" s="2">
        <v>10</v>
      </c>
      <c r="E24" s="2">
        <f t="shared" si="0"/>
        <v>38</v>
      </c>
    </row>
    <row r="25" spans="1:5" x14ac:dyDescent="0.35">
      <c r="A25" s="2">
        <v>124</v>
      </c>
      <c r="B25" s="4" t="s">
        <v>138</v>
      </c>
      <c r="C25" s="2">
        <v>0</v>
      </c>
      <c r="D25" s="2">
        <v>0</v>
      </c>
      <c r="E25" s="2">
        <f t="shared" si="0"/>
        <v>0</v>
      </c>
    </row>
    <row r="26" spans="1:5" x14ac:dyDescent="0.35">
      <c r="A26" s="2">
        <v>125</v>
      </c>
      <c r="B26" s="4" t="s">
        <v>374</v>
      </c>
      <c r="C26" s="2">
        <v>45</v>
      </c>
      <c r="D26" s="2">
        <v>0</v>
      </c>
      <c r="E26" s="2">
        <f t="shared" si="0"/>
        <v>45</v>
      </c>
    </row>
    <row r="27" spans="1:5" x14ac:dyDescent="0.35">
      <c r="A27" s="2">
        <v>126</v>
      </c>
      <c r="B27" s="4" t="s">
        <v>364</v>
      </c>
      <c r="C27" s="2">
        <v>75</v>
      </c>
      <c r="D27" s="2">
        <v>0</v>
      </c>
      <c r="E27" s="2">
        <f t="shared" si="0"/>
        <v>75</v>
      </c>
    </row>
    <row r="28" spans="1:5" x14ac:dyDescent="0.35">
      <c r="A28" s="2">
        <v>127</v>
      </c>
      <c r="B28" s="4" t="s">
        <v>129</v>
      </c>
      <c r="C28" s="2">
        <v>20</v>
      </c>
      <c r="D28" s="2">
        <v>0</v>
      </c>
      <c r="E28" s="2">
        <f t="shared" si="0"/>
        <v>20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359</v>
      </c>
      <c r="C30" s="2">
        <v>43</v>
      </c>
      <c r="D30" s="2">
        <v>10</v>
      </c>
      <c r="E30" s="2">
        <f t="shared" si="0"/>
        <v>33</v>
      </c>
    </row>
    <row r="31" spans="1:5" x14ac:dyDescent="0.35">
      <c r="A31" s="2">
        <v>130</v>
      </c>
      <c r="B31" s="4" t="s">
        <v>129</v>
      </c>
      <c r="C31" s="2">
        <v>20</v>
      </c>
      <c r="D31" s="2">
        <v>0</v>
      </c>
      <c r="E31" s="2">
        <f t="shared" si="0"/>
        <v>20</v>
      </c>
    </row>
    <row r="32" spans="1:5" x14ac:dyDescent="0.35">
      <c r="A32" s="2">
        <v>131</v>
      </c>
      <c r="B32" s="4" t="s">
        <v>376</v>
      </c>
      <c r="C32" s="2">
        <v>41</v>
      </c>
      <c r="D32" s="2">
        <v>0</v>
      </c>
      <c r="E32" s="2">
        <f t="shared" si="0"/>
        <v>41</v>
      </c>
    </row>
    <row r="33" spans="1:5" x14ac:dyDescent="0.35">
      <c r="A33" s="2">
        <v>132</v>
      </c>
      <c r="B33" s="4" t="s">
        <v>129</v>
      </c>
      <c r="C33" s="2">
        <v>20</v>
      </c>
      <c r="D33" s="2">
        <v>10</v>
      </c>
      <c r="E33" s="2">
        <f t="shared" si="0"/>
        <v>10</v>
      </c>
    </row>
    <row r="34" spans="1:5" x14ac:dyDescent="0.35">
      <c r="A34" s="2">
        <v>133</v>
      </c>
      <c r="B34" s="4" t="s">
        <v>129</v>
      </c>
      <c r="C34" s="2">
        <v>20</v>
      </c>
      <c r="D34" s="2">
        <v>10</v>
      </c>
      <c r="E34" s="2">
        <f t="shared" si="0"/>
        <v>10</v>
      </c>
    </row>
    <row r="35" spans="1:5" x14ac:dyDescent="0.35">
      <c r="A35" s="2">
        <v>134</v>
      </c>
      <c r="B35" s="4" t="s">
        <v>373</v>
      </c>
      <c r="C35" s="2">
        <v>56</v>
      </c>
      <c r="D35" s="2">
        <v>0</v>
      </c>
      <c r="E35" s="2">
        <f t="shared" si="0"/>
        <v>56</v>
      </c>
    </row>
    <row r="36" spans="1:5" x14ac:dyDescent="0.35">
      <c r="A36" s="2">
        <v>135</v>
      </c>
      <c r="B36" s="4" t="s">
        <v>268</v>
      </c>
      <c r="C36" s="2">
        <v>84</v>
      </c>
      <c r="D36" s="2">
        <v>60</v>
      </c>
      <c r="E36" s="2">
        <f t="shared" si="0"/>
        <v>24</v>
      </c>
    </row>
    <row r="37" spans="1:5" x14ac:dyDescent="0.35">
      <c r="A37" s="2">
        <v>136</v>
      </c>
      <c r="B37" s="4" t="s">
        <v>250</v>
      </c>
      <c r="C37" s="2">
        <v>78</v>
      </c>
      <c r="D37" s="2">
        <v>0</v>
      </c>
      <c r="E37" s="2">
        <f t="shared" si="0"/>
        <v>78</v>
      </c>
    </row>
    <row r="38" spans="1:5" x14ac:dyDescent="0.35">
      <c r="A38" s="2">
        <v>139</v>
      </c>
      <c r="B38" s="4" t="s">
        <v>370</v>
      </c>
      <c r="C38" s="2">
        <v>72</v>
      </c>
      <c r="D38" s="2">
        <v>0</v>
      </c>
      <c r="E38" s="2">
        <f t="shared" si="0"/>
        <v>72</v>
      </c>
    </row>
  </sheetData>
  <sortState ref="A2:E39">
    <sortCondition ref="A1"/>
  </sortState>
  <printOptions horizontalCentered="1"/>
  <pageMargins left="0.7" right="0.7" top="0.9375" bottom="0.75" header="0.3" footer="0.3"/>
  <pageSetup orientation="portrait" r:id="rId1"/>
  <headerFooter>
    <oddHeader>&amp;C&amp;"Georgia,Bold"RFC India 2019 SS 11 Provisional Result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E38"/>
  <sheetViews>
    <sheetView topLeftCell="A28" zoomScaleNormal="100" workbookViewId="0">
      <selection activeCell="D5" sqref="D5"/>
    </sheetView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138</v>
      </c>
      <c r="C2" s="2">
        <v>0</v>
      </c>
      <c r="D2" s="2">
        <v>0</v>
      </c>
      <c r="E2" s="2">
        <f t="shared" ref="E2:E38" si="0">IF((C2-D2)&lt;0,0,(C2-D2))</f>
        <v>0</v>
      </c>
    </row>
    <row r="3" spans="1:5" x14ac:dyDescent="0.35">
      <c r="A3" s="2">
        <v>102</v>
      </c>
      <c r="B3" s="4" t="s">
        <v>129</v>
      </c>
      <c r="C3" s="2">
        <v>20</v>
      </c>
      <c r="D3" s="2">
        <v>10</v>
      </c>
      <c r="E3" s="2">
        <f t="shared" si="0"/>
        <v>10</v>
      </c>
    </row>
    <row r="4" spans="1:5" x14ac:dyDescent="0.35">
      <c r="A4" s="2">
        <v>103</v>
      </c>
      <c r="B4" s="4" t="s">
        <v>185</v>
      </c>
      <c r="C4" s="2">
        <v>54</v>
      </c>
      <c r="D4" s="2">
        <v>0</v>
      </c>
      <c r="E4" s="2">
        <f t="shared" si="0"/>
        <v>54</v>
      </c>
    </row>
    <row r="5" spans="1:5" x14ac:dyDescent="0.35">
      <c r="A5" s="2">
        <v>104</v>
      </c>
      <c r="B5" s="4" t="s">
        <v>390</v>
      </c>
      <c r="C5" s="2">
        <v>69</v>
      </c>
      <c r="D5" s="2">
        <v>10</v>
      </c>
      <c r="E5" s="2">
        <f t="shared" si="0"/>
        <v>59</v>
      </c>
    </row>
    <row r="6" spans="1:5" x14ac:dyDescent="0.35">
      <c r="A6" s="2">
        <v>105</v>
      </c>
      <c r="B6" s="4" t="s">
        <v>271</v>
      </c>
      <c r="C6" s="2">
        <v>87</v>
      </c>
      <c r="D6" s="2">
        <v>0</v>
      </c>
      <c r="E6" s="2">
        <f t="shared" si="0"/>
        <v>87</v>
      </c>
    </row>
    <row r="7" spans="1:5" x14ac:dyDescent="0.35">
      <c r="A7" s="2">
        <v>106</v>
      </c>
      <c r="B7" s="4" t="s">
        <v>377</v>
      </c>
      <c r="C7" s="2">
        <v>46</v>
      </c>
      <c r="D7" s="2">
        <v>0</v>
      </c>
      <c r="E7" s="2">
        <f t="shared" si="0"/>
        <v>46</v>
      </c>
    </row>
    <row r="8" spans="1:5" x14ac:dyDescent="0.35">
      <c r="A8" s="2">
        <v>107</v>
      </c>
      <c r="B8" s="4" t="s">
        <v>391</v>
      </c>
      <c r="C8" s="2">
        <v>78</v>
      </c>
      <c r="D8" s="2">
        <v>0</v>
      </c>
      <c r="E8" s="2">
        <f t="shared" si="0"/>
        <v>78</v>
      </c>
    </row>
    <row r="9" spans="1:5" x14ac:dyDescent="0.35">
      <c r="A9" s="2">
        <v>108</v>
      </c>
      <c r="B9" s="4" t="s">
        <v>143</v>
      </c>
      <c r="C9" s="2">
        <v>95</v>
      </c>
      <c r="D9" s="2">
        <v>0</v>
      </c>
      <c r="E9" s="2">
        <f t="shared" si="0"/>
        <v>95</v>
      </c>
    </row>
    <row r="10" spans="1:5" x14ac:dyDescent="0.35">
      <c r="A10" s="2">
        <v>109</v>
      </c>
      <c r="B10" s="4" t="s">
        <v>129</v>
      </c>
      <c r="C10" s="2">
        <v>20</v>
      </c>
      <c r="D10" s="2">
        <v>10</v>
      </c>
      <c r="E10" s="2">
        <f t="shared" si="0"/>
        <v>10</v>
      </c>
    </row>
    <row r="11" spans="1:5" x14ac:dyDescent="0.35">
      <c r="A11" s="2">
        <v>110</v>
      </c>
      <c r="B11" s="4" t="s">
        <v>387</v>
      </c>
      <c r="C11" s="2">
        <v>48</v>
      </c>
      <c r="D11" s="2">
        <v>30</v>
      </c>
      <c r="E11" s="2">
        <f t="shared" si="0"/>
        <v>18</v>
      </c>
    </row>
    <row r="12" spans="1:5" x14ac:dyDescent="0.35">
      <c r="A12" s="2">
        <v>111</v>
      </c>
      <c r="B12" s="4" t="s">
        <v>380</v>
      </c>
      <c r="C12" s="2">
        <v>90</v>
      </c>
      <c r="D12" s="2">
        <v>0</v>
      </c>
      <c r="E12" s="2">
        <f t="shared" si="0"/>
        <v>90</v>
      </c>
    </row>
    <row r="13" spans="1:5" x14ac:dyDescent="0.35">
      <c r="A13" s="2">
        <v>112</v>
      </c>
      <c r="B13" s="4" t="s">
        <v>129</v>
      </c>
      <c r="C13" s="2">
        <v>20</v>
      </c>
      <c r="D13" s="2">
        <v>0</v>
      </c>
      <c r="E13" s="2">
        <f t="shared" si="0"/>
        <v>20</v>
      </c>
    </row>
    <row r="14" spans="1:5" x14ac:dyDescent="0.35">
      <c r="A14" s="2">
        <v>113</v>
      </c>
      <c r="B14" s="4" t="s">
        <v>379</v>
      </c>
      <c r="C14" s="2">
        <v>52</v>
      </c>
      <c r="D14" s="2">
        <v>0</v>
      </c>
      <c r="E14" s="2">
        <f t="shared" si="0"/>
        <v>52</v>
      </c>
    </row>
    <row r="15" spans="1:5" x14ac:dyDescent="0.35">
      <c r="A15" s="2">
        <v>114</v>
      </c>
      <c r="B15" s="4" t="s">
        <v>138</v>
      </c>
      <c r="C15" s="2">
        <v>0</v>
      </c>
      <c r="D15" s="2">
        <v>0</v>
      </c>
      <c r="E15" s="2">
        <f t="shared" si="0"/>
        <v>0</v>
      </c>
    </row>
    <row r="16" spans="1:5" x14ac:dyDescent="0.35">
      <c r="A16" s="2">
        <v>115</v>
      </c>
      <c r="B16" s="4" t="s">
        <v>202</v>
      </c>
      <c r="C16" s="2">
        <v>66</v>
      </c>
      <c r="D16" s="2">
        <v>0</v>
      </c>
      <c r="E16" s="2">
        <f t="shared" si="0"/>
        <v>66</v>
      </c>
    </row>
    <row r="17" spans="1:5" x14ac:dyDescent="0.35">
      <c r="A17" s="2">
        <v>116</v>
      </c>
      <c r="B17" s="4" t="s">
        <v>384</v>
      </c>
      <c r="C17" s="2">
        <v>42</v>
      </c>
      <c r="D17" s="2">
        <v>0</v>
      </c>
      <c r="E17" s="2">
        <f t="shared" si="0"/>
        <v>42</v>
      </c>
    </row>
    <row r="18" spans="1:5" x14ac:dyDescent="0.35">
      <c r="A18" s="2">
        <v>117</v>
      </c>
      <c r="B18" s="4" t="s">
        <v>268</v>
      </c>
      <c r="C18" s="2">
        <v>56</v>
      </c>
      <c r="D18" s="2">
        <v>0</v>
      </c>
      <c r="E18" s="2">
        <f t="shared" si="0"/>
        <v>56</v>
      </c>
    </row>
    <row r="19" spans="1:5" x14ac:dyDescent="0.35">
      <c r="A19" s="2">
        <v>118</v>
      </c>
      <c r="B19" s="4" t="s">
        <v>381</v>
      </c>
      <c r="C19" s="2">
        <v>72</v>
      </c>
      <c r="D19" s="2">
        <v>30</v>
      </c>
      <c r="E19" s="2">
        <f t="shared" si="0"/>
        <v>42</v>
      </c>
    </row>
    <row r="20" spans="1:5" x14ac:dyDescent="0.35">
      <c r="A20" s="2">
        <v>119</v>
      </c>
      <c r="B20" s="4" t="s">
        <v>129</v>
      </c>
      <c r="C20" s="2">
        <v>20</v>
      </c>
      <c r="D20" s="2">
        <v>0</v>
      </c>
      <c r="E20" s="2">
        <f t="shared" si="0"/>
        <v>20</v>
      </c>
    </row>
    <row r="21" spans="1:5" x14ac:dyDescent="0.35">
      <c r="A21" s="2">
        <v>120</v>
      </c>
      <c r="B21" s="4" t="s">
        <v>386</v>
      </c>
      <c r="C21" s="2">
        <v>81</v>
      </c>
      <c r="D21" s="2">
        <v>0</v>
      </c>
      <c r="E21" s="2">
        <f t="shared" si="0"/>
        <v>81</v>
      </c>
    </row>
    <row r="22" spans="1:5" x14ac:dyDescent="0.35">
      <c r="A22" s="2">
        <v>121</v>
      </c>
      <c r="B22" s="4" t="s">
        <v>382</v>
      </c>
      <c r="C22" s="2">
        <v>45</v>
      </c>
      <c r="D22" s="2">
        <v>0</v>
      </c>
      <c r="E22" s="2">
        <f t="shared" si="0"/>
        <v>45</v>
      </c>
    </row>
    <row r="23" spans="1:5" x14ac:dyDescent="0.35">
      <c r="A23" s="2">
        <v>122</v>
      </c>
      <c r="B23" s="4" t="s">
        <v>129</v>
      </c>
      <c r="C23" s="2">
        <v>20</v>
      </c>
      <c r="D23" s="2">
        <v>10</v>
      </c>
      <c r="E23" s="2">
        <f t="shared" si="0"/>
        <v>10</v>
      </c>
    </row>
    <row r="24" spans="1:5" x14ac:dyDescent="0.35">
      <c r="A24" s="2">
        <v>123</v>
      </c>
      <c r="B24" s="4" t="s">
        <v>383</v>
      </c>
      <c r="C24" s="2">
        <v>63</v>
      </c>
      <c r="D24" s="2">
        <v>0</v>
      </c>
      <c r="E24" s="2">
        <f t="shared" si="0"/>
        <v>63</v>
      </c>
    </row>
    <row r="25" spans="1:5" x14ac:dyDescent="0.35">
      <c r="A25" s="2">
        <v>124</v>
      </c>
      <c r="B25" s="4" t="s">
        <v>138</v>
      </c>
      <c r="C25" s="2">
        <v>0</v>
      </c>
      <c r="D25" s="2">
        <v>0</v>
      </c>
      <c r="E25" s="2">
        <f t="shared" si="0"/>
        <v>0</v>
      </c>
    </row>
    <row r="26" spans="1:5" x14ac:dyDescent="0.35">
      <c r="A26" s="2">
        <v>125</v>
      </c>
      <c r="B26" s="4" t="s">
        <v>129</v>
      </c>
      <c r="C26" s="2">
        <v>20</v>
      </c>
      <c r="D26" s="2">
        <v>0</v>
      </c>
      <c r="E26" s="2">
        <f t="shared" si="0"/>
        <v>20</v>
      </c>
    </row>
    <row r="27" spans="1:5" x14ac:dyDescent="0.35">
      <c r="A27" s="2">
        <v>126</v>
      </c>
      <c r="B27" s="4" t="s">
        <v>388</v>
      </c>
      <c r="C27" s="2">
        <v>75</v>
      </c>
      <c r="D27" s="2">
        <v>10</v>
      </c>
      <c r="E27" s="2">
        <f t="shared" si="0"/>
        <v>65</v>
      </c>
    </row>
    <row r="28" spans="1:5" x14ac:dyDescent="0.35">
      <c r="A28" s="2">
        <v>127</v>
      </c>
      <c r="B28" s="4" t="s">
        <v>129</v>
      </c>
      <c r="C28" s="2">
        <v>20</v>
      </c>
      <c r="D28" s="2">
        <v>0</v>
      </c>
      <c r="E28" s="2">
        <f t="shared" si="0"/>
        <v>20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129</v>
      </c>
      <c r="C30" s="2">
        <v>10</v>
      </c>
      <c r="D30" s="2">
        <v>0</v>
      </c>
      <c r="E30" s="2">
        <f t="shared" si="0"/>
        <v>10</v>
      </c>
    </row>
    <row r="31" spans="1:5" x14ac:dyDescent="0.35">
      <c r="A31" s="2">
        <v>130</v>
      </c>
      <c r="B31" s="4" t="s">
        <v>392</v>
      </c>
      <c r="C31" s="2">
        <v>50</v>
      </c>
      <c r="D31" s="2">
        <v>10</v>
      </c>
      <c r="E31" s="2">
        <f t="shared" si="0"/>
        <v>40</v>
      </c>
    </row>
    <row r="32" spans="1:5" x14ac:dyDescent="0.35">
      <c r="A32" s="2">
        <v>131</v>
      </c>
      <c r="B32" s="4" t="s">
        <v>307</v>
      </c>
      <c r="C32" s="2">
        <v>58</v>
      </c>
      <c r="D32" s="2">
        <v>30</v>
      </c>
      <c r="E32" s="2">
        <f t="shared" si="0"/>
        <v>28</v>
      </c>
    </row>
    <row r="33" spans="1:5" x14ac:dyDescent="0.35">
      <c r="A33" s="2">
        <v>132</v>
      </c>
      <c r="B33" s="4" t="s">
        <v>393</v>
      </c>
      <c r="C33" s="2">
        <v>43</v>
      </c>
      <c r="D33" s="2">
        <v>0</v>
      </c>
      <c r="E33" s="2">
        <f t="shared" si="0"/>
        <v>43</v>
      </c>
    </row>
    <row r="34" spans="1:5" x14ac:dyDescent="0.35">
      <c r="A34" s="2">
        <v>133</v>
      </c>
      <c r="B34" s="4" t="s">
        <v>378</v>
      </c>
      <c r="C34" s="2">
        <v>60</v>
      </c>
      <c r="D34" s="2">
        <v>0</v>
      </c>
      <c r="E34" s="2">
        <f t="shared" si="0"/>
        <v>60</v>
      </c>
    </row>
    <row r="35" spans="1:5" x14ac:dyDescent="0.35">
      <c r="A35" s="2">
        <v>134</v>
      </c>
      <c r="B35" s="4" t="s">
        <v>389</v>
      </c>
      <c r="C35" s="2">
        <v>44</v>
      </c>
      <c r="D35" s="2">
        <v>0</v>
      </c>
      <c r="E35" s="2">
        <f t="shared" si="0"/>
        <v>44</v>
      </c>
    </row>
    <row r="36" spans="1:5" x14ac:dyDescent="0.35">
      <c r="A36" s="2">
        <v>135</v>
      </c>
      <c r="B36" s="4" t="s">
        <v>385</v>
      </c>
      <c r="C36" s="2">
        <v>84</v>
      </c>
      <c r="D36" s="2">
        <v>0</v>
      </c>
      <c r="E36" s="2">
        <f t="shared" si="0"/>
        <v>84</v>
      </c>
    </row>
    <row r="37" spans="1:5" x14ac:dyDescent="0.35">
      <c r="A37" s="2">
        <v>136</v>
      </c>
      <c r="B37" s="4" t="s">
        <v>129</v>
      </c>
      <c r="C37" s="2">
        <v>20</v>
      </c>
      <c r="D37" s="2">
        <v>0</v>
      </c>
      <c r="E37" s="2">
        <f t="shared" si="0"/>
        <v>20</v>
      </c>
    </row>
    <row r="38" spans="1:5" x14ac:dyDescent="0.35">
      <c r="A38" s="2">
        <v>139</v>
      </c>
      <c r="B38" s="4" t="s">
        <v>290</v>
      </c>
      <c r="C38" s="2">
        <v>100</v>
      </c>
      <c r="D38" s="2">
        <v>0</v>
      </c>
      <c r="E38" s="2">
        <f t="shared" si="0"/>
        <v>100</v>
      </c>
    </row>
  </sheetData>
  <sortState ref="A2:E38">
    <sortCondition ref="A1"/>
  </sortState>
  <printOptions horizontalCentered="1"/>
  <pageMargins left="0.7" right="0.7" top="0.95833333333333304" bottom="0.75" header="0.3" footer="0.3"/>
  <pageSetup orientation="portrait" r:id="rId1"/>
  <headerFooter>
    <oddHeader>&amp;C&amp;"Georgia,Bold"RFC India 2019 SS 12 Provisional Result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E38"/>
  <sheetViews>
    <sheetView topLeftCell="A13" zoomScaleNormal="100" workbookViewId="0">
      <selection sqref="A1:A1048576"/>
    </sheetView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138</v>
      </c>
      <c r="C2" s="2">
        <v>0</v>
      </c>
      <c r="D2" s="2">
        <v>0</v>
      </c>
      <c r="E2" s="2">
        <f t="shared" ref="E2:E38" si="0">IF((C2-D2)&lt;0,0,(C2-D2))</f>
        <v>0</v>
      </c>
    </row>
    <row r="3" spans="1:5" x14ac:dyDescent="0.35">
      <c r="A3" s="2">
        <v>102</v>
      </c>
      <c r="B3" s="4" t="s">
        <v>414</v>
      </c>
      <c r="C3" s="2">
        <v>75</v>
      </c>
      <c r="D3" s="2">
        <v>0</v>
      </c>
      <c r="E3" s="2">
        <f t="shared" si="0"/>
        <v>75</v>
      </c>
    </row>
    <row r="4" spans="1:5" x14ac:dyDescent="0.35">
      <c r="A4" s="2">
        <v>103</v>
      </c>
      <c r="B4" s="4" t="s">
        <v>342</v>
      </c>
      <c r="C4" s="2">
        <v>39</v>
      </c>
      <c r="D4" s="2">
        <v>10</v>
      </c>
      <c r="E4" s="2">
        <f t="shared" si="0"/>
        <v>29</v>
      </c>
    </row>
    <row r="5" spans="1:5" x14ac:dyDescent="0.35">
      <c r="A5" s="2">
        <v>104</v>
      </c>
      <c r="B5" s="4" t="s">
        <v>410</v>
      </c>
      <c r="C5" s="2">
        <v>52</v>
      </c>
      <c r="D5" s="2">
        <v>10</v>
      </c>
      <c r="E5" s="2">
        <f t="shared" si="0"/>
        <v>42</v>
      </c>
    </row>
    <row r="6" spans="1:5" x14ac:dyDescent="0.35">
      <c r="A6" s="2">
        <v>105</v>
      </c>
      <c r="B6" s="4" t="s">
        <v>417</v>
      </c>
      <c r="C6" s="2">
        <v>81</v>
      </c>
      <c r="D6" s="2">
        <v>0</v>
      </c>
      <c r="E6" s="2">
        <f t="shared" si="0"/>
        <v>81</v>
      </c>
    </row>
    <row r="7" spans="1:5" x14ac:dyDescent="0.35">
      <c r="A7" s="2">
        <v>106</v>
      </c>
      <c r="B7" s="4" t="s">
        <v>403</v>
      </c>
      <c r="C7" s="2">
        <v>58</v>
      </c>
      <c r="D7" s="2">
        <v>0</v>
      </c>
      <c r="E7" s="2">
        <f t="shared" si="0"/>
        <v>58</v>
      </c>
    </row>
    <row r="8" spans="1:5" x14ac:dyDescent="0.35">
      <c r="A8" s="2">
        <v>107</v>
      </c>
      <c r="B8" s="4" t="s">
        <v>416</v>
      </c>
      <c r="C8" s="2">
        <v>84</v>
      </c>
      <c r="D8" s="2">
        <v>0</v>
      </c>
      <c r="E8" s="2">
        <f t="shared" si="0"/>
        <v>84</v>
      </c>
    </row>
    <row r="9" spans="1:5" x14ac:dyDescent="0.35">
      <c r="A9" s="2">
        <v>108</v>
      </c>
      <c r="B9" s="4" t="s">
        <v>413</v>
      </c>
      <c r="C9" s="2">
        <v>87</v>
      </c>
      <c r="D9" s="2">
        <v>10</v>
      </c>
      <c r="E9" s="2">
        <f t="shared" si="0"/>
        <v>77</v>
      </c>
    </row>
    <row r="10" spans="1:5" x14ac:dyDescent="0.35">
      <c r="A10" s="2">
        <v>109</v>
      </c>
      <c r="B10" s="4" t="s">
        <v>400</v>
      </c>
      <c r="C10" s="2">
        <v>45</v>
      </c>
      <c r="D10" s="2">
        <v>0</v>
      </c>
      <c r="E10" s="2">
        <f t="shared" si="0"/>
        <v>45</v>
      </c>
    </row>
    <row r="11" spans="1:5" x14ac:dyDescent="0.35">
      <c r="A11" s="2">
        <v>110</v>
      </c>
      <c r="B11" s="4" t="s">
        <v>178</v>
      </c>
      <c r="C11" s="2">
        <v>40</v>
      </c>
      <c r="D11" s="2">
        <v>0</v>
      </c>
      <c r="E11" s="2">
        <f t="shared" si="0"/>
        <v>40</v>
      </c>
    </row>
    <row r="12" spans="1:5" x14ac:dyDescent="0.35">
      <c r="A12" s="2">
        <v>111</v>
      </c>
      <c r="B12" s="4" t="s">
        <v>402</v>
      </c>
      <c r="C12" s="2">
        <v>78</v>
      </c>
      <c r="D12" s="2">
        <v>0</v>
      </c>
      <c r="E12" s="2">
        <f t="shared" si="0"/>
        <v>78</v>
      </c>
    </row>
    <row r="13" spans="1:5" x14ac:dyDescent="0.35">
      <c r="A13" s="2">
        <v>112</v>
      </c>
      <c r="B13" s="4" t="s">
        <v>399</v>
      </c>
      <c r="C13" s="2">
        <v>44</v>
      </c>
      <c r="D13" s="2">
        <v>0</v>
      </c>
      <c r="E13" s="2">
        <f t="shared" si="0"/>
        <v>44</v>
      </c>
    </row>
    <row r="14" spans="1:5" x14ac:dyDescent="0.35">
      <c r="A14" s="2">
        <v>113</v>
      </c>
      <c r="B14" s="4" t="s">
        <v>398</v>
      </c>
      <c r="C14" s="2">
        <v>95</v>
      </c>
      <c r="D14" s="2">
        <v>0</v>
      </c>
      <c r="E14" s="2">
        <f t="shared" si="0"/>
        <v>95</v>
      </c>
    </row>
    <row r="15" spans="1:5" x14ac:dyDescent="0.35">
      <c r="A15" s="2">
        <v>114</v>
      </c>
      <c r="B15" s="4" t="s">
        <v>138</v>
      </c>
      <c r="C15" s="2">
        <v>0</v>
      </c>
      <c r="D15" s="2">
        <v>0</v>
      </c>
      <c r="E15" s="2">
        <f t="shared" si="0"/>
        <v>0</v>
      </c>
    </row>
    <row r="16" spans="1:5" x14ac:dyDescent="0.35">
      <c r="A16" s="2">
        <v>115</v>
      </c>
      <c r="B16" s="4" t="s">
        <v>239</v>
      </c>
      <c r="C16" s="2">
        <v>46</v>
      </c>
      <c r="D16" s="2">
        <v>0</v>
      </c>
      <c r="E16" s="2">
        <f t="shared" si="0"/>
        <v>46</v>
      </c>
    </row>
    <row r="17" spans="1:5" x14ac:dyDescent="0.35">
      <c r="A17" s="2">
        <v>116</v>
      </c>
      <c r="B17" s="4" t="s">
        <v>404</v>
      </c>
      <c r="C17" s="2">
        <v>100</v>
      </c>
      <c r="D17" s="2">
        <v>0</v>
      </c>
      <c r="E17" s="2">
        <f t="shared" si="0"/>
        <v>100</v>
      </c>
    </row>
    <row r="18" spans="1:5" x14ac:dyDescent="0.35">
      <c r="A18" s="2">
        <v>117</v>
      </c>
      <c r="B18" s="4" t="s">
        <v>243</v>
      </c>
      <c r="C18" s="2">
        <v>63</v>
      </c>
      <c r="D18" s="2">
        <v>10</v>
      </c>
      <c r="E18" s="2">
        <f t="shared" si="0"/>
        <v>53</v>
      </c>
    </row>
    <row r="19" spans="1:5" x14ac:dyDescent="0.35">
      <c r="A19" s="2">
        <v>118</v>
      </c>
      <c r="B19" s="4" t="s">
        <v>397</v>
      </c>
      <c r="C19" s="2">
        <v>48</v>
      </c>
      <c r="D19" s="2">
        <v>0</v>
      </c>
      <c r="E19" s="2">
        <f t="shared" si="0"/>
        <v>48</v>
      </c>
    </row>
    <row r="20" spans="1:5" x14ac:dyDescent="0.35">
      <c r="A20" s="2">
        <v>119</v>
      </c>
      <c r="B20" s="4" t="s">
        <v>401</v>
      </c>
      <c r="C20" s="2">
        <v>72</v>
      </c>
      <c r="D20" s="2">
        <v>0</v>
      </c>
      <c r="E20" s="2">
        <f t="shared" si="0"/>
        <v>72</v>
      </c>
    </row>
    <row r="21" spans="1:5" x14ac:dyDescent="0.35">
      <c r="A21" s="2">
        <v>120</v>
      </c>
      <c r="B21" s="4" t="s">
        <v>411</v>
      </c>
      <c r="C21" s="2">
        <v>69</v>
      </c>
      <c r="D21" s="2">
        <v>0</v>
      </c>
      <c r="E21" s="2">
        <f t="shared" si="0"/>
        <v>69</v>
      </c>
    </row>
    <row r="22" spans="1:5" x14ac:dyDescent="0.35">
      <c r="A22" s="2">
        <v>121</v>
      </c>
      <c r="B22" s="4" t="s">
        <v>406</v>
      </c>
      <c r="C22" s="2">
        <v>60</v>
      </c>
      <c r="D22" s="2">
        <v>0</v>
      </c>
      <c r="E22" s="2">
        <f t="shared" si="0"/>
        <v>60</v>
      </c>
    </row>
    <row r="23" spans="1:5" x14ac:dyDescent="0.35">
      <c r="A23" s="2">
        <v>122</v>
      </c>
      <c r="B23" s="4" t="s">
        <v>129</v>
      </c>
      <c r="C23" s="2">
        <v>20</v>
      </c>
      <c r="D23" s="2">
        <v>0</v>
      </c>
      <c r="E23" s="2">
        <f t="shared" si="0"/>
        <v>20</v>
      </c>
    </row>
    <row r="24" spans="1:5" x14ac:dyDescent="0.35">
      <c r="A24" s="2">
        <v>123</v>
      </c>
      <c r="B24" s="4" t="s">
        <v>408</v>
      </c>
      <c r="C24" s="2">
        <v>56</v>
      </c>
      <c r="D24" s="2">
        <v>0</v>
      </c>
      <c r="E24" s="2">
        <f t="shared" si="0"/>
        <v>56</v>
      </c>
    </row>
    <row r="25" spans="1:5" x14ac:dyDescent="0.35">
      <c r="A25" s="2">
        <v>124</v>
      </c>
      <c r="B25" s="4" t="s">
        <v>129</v>
      </c>
      <c r="C25" s="2">
        <v>20</v>
      </c>
      <c r="D25" s="2">
        <v>0</v>
      </c>
      <c r="E25" s="2">
        <f t="shared" si="0"/>
        <v>20</v>
      </c>
    </row>
    <row r="26" spans="1:5" x14ac:dyDescent="0.35">
      <c r="A26" s="2">
        <v>125</v>
      </c>
      <c r="B26" s="4" t="s">
        <v>407</v>
      </c>
      <c r="C26" s="2">
        <v>42</v>
      </c>
      <c r="D26" s="2">
        <v>0</v>
      </c>
      <c r="E26" s="2">
        <f t="shared" si="0"/>
        <v>42</v>
      </c>
    </row>
    <row r="27" spans="1:5" x14ac:dyDescent="0.35">
      <c r="A27" s="2">
        <v>126</v>
      </c>
      <c r="B27" s="4" t="s">
        <v>412</v>
      </c>
      <c r="C27" s="2">
        <v>43</v>
      </c>
      <c r="D27" s="2">
        <v>0</v>
      </c>
      <c r="E27" s="2">
        <f t="shared" si="0"/>
        <v>43</v>
      </c>
    </row>
    <row r="28" spans="1:5" x14ac:dyDescent="0.35">
      <c r="A28" s="2">
        <v>127</v>
      </c>
      <c r="B28" s="4" t="s">
        <v>394</v>
      </c>
      <c r="C28" s="2">
        <v>37</v>
      </c>
      <c r="D28" s="2">
        <v>0</v>
      </c>
      <c r="E28" s="2">
        <f t="shared" si="0"/>
        <v>37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405</v>
      </c>
      <c r="C30" s="2">
        <v>66</v>
      </c>
      <c r="D30" s="2">
        <v>0</v>
      </c>
      <c r="E30" s="2">
        <f t="shared" si="0"/>
        <v>66</v>
      </c>
    </row>
    <row r="31" spans="1:5" x14ac:dyDescent="0.35">
      <c r="A31" s="2">
        <v>130</v>
      </c>
      <c r="B31" s="4" t="s">
        <v>396</v>
      </c>
      <c r="C31" s="2">
        <v>35</v>
      </c>
      <c r="D31" s="2">
        <v>10</v>
      </c>
      <c r="E31" s="2">
        <f t="shared" si="0"/>
        <v>25</v>
      </c>
    </row>
    <row r="32" spans="1:5" x14ac:dyDescent="0.35">
      <c r="A32" s="2">
        <v>131</v>
      </c>
      <c r="B32" s="4" t="s">
        <v>160</v>
      </c>
      <c r="C32" s="2">
        <v>41</v>
      </c>
      <c r="D32" s="2">
        <v>0</v>
      </c>
      <c r="E32" s="2">
        <f t="shared" si="0"/>
        <v>41</v>
      </c>
    </row>
    <row r="33" spans="1:5" x14ac:dyDescent="0.35">
      <c r="A33" s="2">
        <v>132</v>
      </c>
      <c r="B33" s="4" t="s">
        <v>337</v>
      </c>
      <c r="C33" s="2">
        <v>36</v>
      </c>
      <c r="D33" s="2">
        <v>0</v>
      </c>
      <c r="E33" s="2">
        <f t="shared" si="0"/>
        <v>36</v>
      </c>
    </row>
    <row r="34" spans="1:5" x14ac:dyDescent="0.35">
      <c r="A34" s="2">
        <v>133</v>
      </c>
      <c r="B34" s="4" t="s">
        <v>403</v>
      </c>
      <c r="C34" s="2">
        <v>58</v>
      </c>
      <c r="D34" s="2">
        <v>0</v>
      </c>
      <c r="E34" s="2">
        <f t="shared" si="0"/>
        <v>58</v>
      </c>
    </row>
    <row r="35" spans="1:5" x14ac:dyDescent="0.35">
      <c r="A35" s="2">
        <v>134</v>
      </c>
      <c r="B35" s="4" t="s">
        <v>395</v>
      </c>
      <c r="C35" s="2">
        <v>38</v>
      </c>
      <c r="D35" s="2">
        <v>0</v>
      </c>
      <c r="E35" s="2">
        <f t="shared" si="0"/>
        <v>38</v>
      </c>
    </row>
    <row r="36" spans="1:5" x14ac:dyDescent="0.35">
      <c r="A36" s="2">
        <v>135</v>
      </c>
      <c r="B36" s="4" t="s">
        <v>415</v>
      </c>
      <c r="C36" s="2">
        <v>50</v>
      </c>
      <c r="D36" s="2">
        <v>0</v>
      </c>
      <c r="E36" s="2">
        <f t="shared" si="0"/>
        <v>50</v>
      </c>
    </row>
    <row r="37" spans="1:5" x14ac:dyDescent="0.35">
      <c r="A37" s="2">
        <v>136</v>
      </c>
      <c r="B37" s="4" t="s">
        <v>409</v>
      </c>
      <c r="C37" s="2">
        <v>54</v>
      </c>
      <c r="D37" s="2">
        <v>0</v>
      </c>
      <c r="E37" s="2">
        <f t="shared" si="0"/>
        <v>54</v>
      </c>
    </row>
    <row r="38" spans="1:5" x14ac:dyDescent="0.35">
      <c r="A38" s="2">
        <v>139</v>
      </c>
      <c r="B38" s="4" t="s">
        <v>418</v>
      </c>
      <c r="C38" s="2">
        <v>90</v>
      </c>
      <c r="D38" s="2">
        <v>0</v>
      </c>
      <c r="E38" s="2">
        <f t="shared" si="0"/>
        <v>90</v>
      </c>
    </row>
  </sheetData>
  <sortState ref="A2:E38">
    <sortCondition ref="A1"/>
  </sortState>
  <pageMargins left="0.7" right="0.7" top="0.97916666666666696" bottom="0.75" header="0.3" footer="0.3"/>
  <pageSetup orientation="portrait" horizontalDpi="300" verticalDpi="300" r:id="rId1"/>
  <headerFooter>
    <oddHeader>&amp;C&amp;"Georgia,Bold"RFC India 2019 SS 13 Provisional Result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E38"/>
  <sheetViews>
    <sheetView topLeftCell="A31" zoomScaleNormal="100" workbookViewId="0"/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138</v>
      </c>
      <c r="C2" s="2">
        <v>0</v>
      </c>
      <c r="D2" s="2">
        <v>0</v>
      </c>
      <c r="E2" s="2">
        <f t="shared" ref="E2:E38" si="0">IF((C2-D2)&lt;0,0,(C2-D2))</f>
        <v>0</v>
      </c>
    </row>
    <row r="3" spans="1:5" x14ac:dyDescent="0.35">
      <c r="A3" s="2">
        <v>102</v>
      </c>
      <c r="B3" s="4" t="s">
        <v>225</v>
      </c>
      <c r="C3" s="2">
        <v>87</v>
      </c>
      <c r="D3" s="2">
        <v>0</v>
      </c>
      <c r="E3" s="2">
        <f t="shared" si="0"/>
        <v>87</v>
      </c>
    </row>
    <row r="4" spans="1:5" x14ac:dyDescent="0.35">
      <c r="A4" s="2">
        <v>103</v>
      </c>
      <c r="B4" s="4" t="s">
        <v>328</v>
      </c>
      <c r="C4" s="2">
        <v>90</v>
      </c>
      <c r="D4" s="2">
        <v>0</v>
      </c>
      <c r="E4" s="2">
        <f t="shared" si="0"/>
        <v>90</v>
      </c>
    </row>
    <row r="5" spans="1:5" x14ac:dyDescent="0.35">
      <c r="A5" s="2">
        <v>104</v>
      </c>
      <c r="B5" s="4" t="s">
        <v>422</v>
      </c>
      <c r="C5" s="2">
        <v>69</v>
      </c>
      <c r="D5" s="2">
        <v>0</v>
      </c>
      <c r="E5" s="2">
        <f t="shared" si="0"/>
        <v>69</v>
      </c>
    </row>
    <row r="6" spans="1:5" x14ac:dyDescent="0.35">
      <c r="A6" s="2">
        <v>105</v>
      </c>
      <c r="B6" s="4" t="s">
        <v>297</v>
      </c>
      <c r="C6" s="2">
        <v>72</v>
      </c>
      <c r="D6" s="2">
        <v>0</v>
      </c>
      <c r="E6" s="2">
        <f t="shared" si="0"/>
        <v>72</v>
      </c>
    </row>
    <row r="7" spans="1:5" x14ac:dyDescent="0.35">
      <c r="A7" s="2">
        <v>106</v>
      </c>
      <c r="B7" s="4" t="s">
        <v>138</v>
      </c>
      <c r="C7" s="2">
        <v>0</v>
      </c>
      <c r="D7" s="2">
        <v>0</v>
      </c>
      <c r="E7" s="2">
        <f t="shared" si="0"/>
        <v>0</v>
      </c>
    </row>
    <row r="8" spans="1:5" x14ac:dyDescent="0.35">
      <c r="A8" s="2">
        <v>107</v>
      </c>
      <c r="B8" s="4" t="s">
        <v>149</v>
      </c>
      <c r="C8" s="2">
        <v>84</v>
      </c>
      <c r="D8" s="2">
        <v>0</v>
      </c>
      <c r="E8" s="2">
        <f t="shared" si="0"/>
        <v>84</v>
      </c>
    </row>
    <row r="9" spans="1:5" x14ac:dyDescent="0.35">
      <c r="A9" s="2">
        <v>108</v>
      </c>
      <c r="B9" s="4" t="s">
        <v>127</v>
      </c>
      <c r="C9" s="2">
        <v>75</v>
      </c>
      <c r="D9" s="2">
        <v>0</v>
      </c>
      <c r="E9" s="2">
        <f t="shared" si="0"/>
        <v>75</v>
      </c>
    </row>
    <row r="10" spans="1:5" x14ac:dyDescent="0.35">
      <c r="A10" s="2">
        <v>109</v>
      </c>
      <c r="B10" s="4" t="s">
        <v>129</v>
      </c>
      <c r="C10" s="2">
        <v>20</v>
      </c>
      <c r="D10" s="2">
        <v>0</v>
      </c>
      <c r="E10" s="2">
        <f t="shared" si="0"/>
        <v>20</v>
      </c>
    </row>
    <row r="11" spans="1:5" x14ac:dyDescent="0.35">
      <c r="A11" s="2">
        <v>110</v>
      </c>
      <c r="B11" s="4" t="s">
        <v>129</v>
      </c>
      <c r="C11" s="2">
        <v>20</v>
      </c>
      <c r="D11" s="2">
        <v>0</v>
      </c>
      <c r="E11" s="2">
        <f t="shared" si="0"/>
        <v>20</v>
      </c>
    </row>
    <row r="12" spans="1:5" x14ac:dyDescent="0.35">
      <c r="A12" s="2">
        <v>111</v>
      </c>
      <c r="B12" s="4" t="s">
        <v>129</v>
      </c>
      <c r="C12" s="2">
        <v>20</v>
      </c>
      <c r="D12" s="2">
        <v>0</v>
      </c>
      <c r="E12" s="2">
        <f t="shared" si="0"/>
        <v>20</v>
      </c>
    </row>
    <row r="13" spans="1:5" x14ac:dyDescent="0.35">
      <c r="A13" s="2">
        <v>112</v>
      </c>
      <c r="B13" s="4" t="s">
        <v>129</v>
      </c>
      <c r="C13" s="2">
        <v>20</v>
      </c>
      <c r="D13" s="2">
        <v>0</v>
      </c>
      <c r="E13" s="2">
        <f t="shared" si="0"/>
        <v>20</v>
      </c>
    </row>
    <row r="14" spans="1:5" x14ac:dyDescent="0.35">
      <c r="A14" s="2">
        <v>113</v>
      </c>
      <c r="B14" s="4" t="s">
        <v>129</v>
      </c>
      <c r="C14" s="2">
        <v>10</v>
      </c>
      <c r="D14" s="2">
        <v>0</v>
      </c>
      <c r="E14" s="2">
        <f t="shared" si="0"/>
        <v>10</v>
      </c>
    </row>
    <row r="15" spans="1:5" x14ac:dyDescent="0.35">
      <c r="A15" s="2">
        <v>114</v>
      </c>
      <c r="B15" s="4" t="s">
        <v>129</v>
      </c>
      <c r="C15" s="2">
        <v>20</v>
      </c>
      <c r="D15" s="2">
        <v>0</v>
      </c>
      <c r="E15" s="2">
        <f t="shared" si="0"/>
        <v>20</v>
      </c>
    </row>
    <row r="16" spans="1:5" x14ac:dyDescent="0.35">
      <c r="A16" s="2">
        <v>115</v>
      </c>
      <c r="B16" s="4" t="s">
        <v>129</v>
      </c>
      <c r="C16" s="2">
        <v>20</v>
      </c>
      <c r="D16" s="2">
        <v>0</v>
      </c>
      <c r="E16" s="2">
        <f t="shared" si="0"/>
        <v>20</v>
      </c>
    </row>
    <row r="17" spans="1:5" x14ac:dyDescent="0.35">
      <c r="A17" s="2">
        <v>116</v>
      </c>
      <c r="B17" s="4" t="s">
        <v>129</v>
      </c>
      <c r="C17" s="2">
        <v>20</v>
      </c>
      <c r="D17" s="2">
        <v>0</v>
      </c>
      <c r="E17" s="2">
        <f t="shared" si="0"/>
        <v>20</v>
      </c>
    </row>
    <row r="18" spans="1:5" x14ac:dyDescent="0.35">
      <c r="A18" s="2">
        <v>117</v>
      </c>
      <c r="B18" s="4" t="s">
        <v>420</v>
      </c>
      <c r="C18" s="2">
        <v>78</v>
      </c>
      <c r="D18" s="2">
        <v>10</v>
      </c>
      <c r="E18" s="2">
        <f t="shared" si="0"/>
        <v>68</v>
      </c>
    </row>
    <row r="19" spans="1:5" x14ac:dyDescent="0.35">
      <c r="A19" s="2">
        <v>118</v>
      </c>
      <c r="B19" s="4" t="s">
        <v>129</v>
      </c>
      <c r="C19" s="2">
        <v>20</v>
      </c>
      <c r="D19" s="2">
        <v>0</v>
      </c>
      <c r="E19" s="2">
        <f t="shared" si="0"/>
        <v>20</v>
      </c>
    </row>
    <row r="20" spans="1:5" x14ac:dyDescent="0.35">
      <c r="A20" s="2">
        <v>119</v>
      </c>
      <c r="B20" s="4" t="s">
        <v>129</v>
      </c>
      <c r="C20" s="2">
        <v>20</v>
      </c>
      <c r="D20" s="2">
        <v>0</v>
      </c>
      <c r="E20" s="2">
        <f t="shared" si="0"/>
        <v>20</v>
      </c>
    </row>
    <row r="21" spans="1:5" x14ac:dyDescent="0.35">
      <c r="A21" s="2">
        <v>120</v>
      </c>
      <c r="B21" s="4" t="s">
        <v>315</v>
      </c>
      <c r="C21" s="2">
        <v>95</v>
      </c>
      <c r="D21" s="2">
        <v>0</v>
      </c>
      <c r="E21" s="2">
        <f t="shared" si="0"/>
        <v>95</v>
      </c>
    </row>
    <row r="22" spans="1:5" x14ac:dyDescent="0.35">
      <c r="A22" s="2">
        <v>121</v>
      </c>
      <c r="B22" s="4" t="s">
        <v>129</v>
      </c>
      <c r="C22" s="2">
        <v>10</v>
      </c>
      <c r="D22" s="2">
        <v>0</v>
      </c>
      <c r="E22" s="2">
        <f t="shared" si="0"/>
        <v>10</v>
      </c>
    </row>
    <row r="23" spans="1:5" x14ac:dyDescent="0.35">
      <c r="A23" s="2">
        <v>122</v>
      </c>
      <c r="B23" s="4" t="s">
        <v>129</v>
      </c>
      <c r="C23" s="2">
        <v>20</v>
      </c>
      <c r="D23" s="2">
        <v>0</v>
      </c>
      <c r="E23" s="2">
        <f t="shared" si="0"/>
        <v>20</v>
      </c>
    </row>
    <row r="24" spans="1:5" x14ac:dyDescent="0.35">
      <c r="A24" s="2">
        <v>123</v>
      </c>
      <c r="B24" s="4" t="s">
        <v>421</v>
      </c>
      <c r="C24" s="2">
        <v>66</v>
      </c>
      <c r="D24" s="2">
        <v>10</v>
      </c>
      <c r="E24" s="2">
        <f t="shared" si="0"/>
        <v>56</v>
      </c>
    </row>
    <row r="25" spans="1:5" x14ac:dyDescent="0.35">
      <c r="A25" s="2">
        <v>124</v>
      </c>
      <c r="B25" s="4" t="s">
        <v>129</v>
      </c>
      <c r="C25" s="2">
        <v>10</v>
      </c>
      <c r="D25" s="2">
        <v>0</v>
      </c>
      <c r="E25" s="2">
        <f t="shared" si="0"/>
        <v>10</v>
      </c>
    </row>
    <row r="26" spans="1:5" x14ac:dyDescent="0.35">
      <c r="A26" s="2">
        <v>125</v>
      </c>
      <c r="B26" s="4" t="s">
        <v>129</v>
      </c>
      <c r="C26" s="2">
        <v>20</v>
      </c>
      <c r="D26" s="2">
        <v>0</v>
      </c>
      <c r="E26" s="2">
        <f t="shared" si="0"/>
        <v>20</v>
      </c>
    </row>
    <row r="27" spans="1:5" x14ac:dyDescent="0.35">
      <c r="A27" s="2">
        <v>126</v>
      </c>
      <c r="B27" s="4" t="s">
        <v>129</v>
      </c>
      <c r="C27" s="2">
        <v>20</v>
      </c>
      <c r="D27" s="2">
        <v>0</v>
      </c>
      <c r="E27" s="2">
        <f t="shared" si="0"/>
        <v>20</v>
      </c>
    </row>
    <row r="28" spans="1:5" x14ac:dyDescent="0.35">
      <c r="A28" s="2">
        <v>127</v>
      </c>
      <c r="B28" s="4" t="s">
        <v>129</v>
      </c>
      <c r="C28" s="2">
        <v>20</v>
      </c>
      <c r="D28" s="2">
        <v>0</v>
      </c>
      <c r="E28" s="2">
        <f t="shared" si="0"/>
        <v>20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129</v>
      </c>
      <c r="C30" s="2">
        <v>20</v>
      </c>
      <c r="D30" s="2">
        <v>0</v>
      </c>
      <c r="E30" s="2">
        <f t="shared" si="0"/>
        <v>20</v>
      </c>
    </row>
    <row r="31" spans="1:5" x14ac:dyDescent="0.35">
      <c r="A31" s="2">
        <v>130</v>
      </c>
      <c r="B31" s="4" t="s">
        <v>129</v>
      </c>
      <c r="C31" s="2">
        <v>20</v>
      </c>
      <c r="D31" s="2">
        <v>0</v>
      </c>
      <c r="E31" s="2">
        <f t="shared" si="0"/>
        <v>20</v>
      </c>
    </row>
    <row r="32" spans="1:5" x14ac:dyDescent="0.35">
      <c r="A32" s="2">
        <v>131</v>
      </c>
      <c r="B32" s="4" t="s">
        <v>129</v>
      </c>
      <c r="C32" s="2">
        <v>20</v>
      </c>
      <c r="D32" s="2">
        <v>0</v>
      </c>
      <c r="E32" s="2">
        <f t="shared" si="0"/>
        <v>20</v>
      </c>
    </row>
    <row r="33" spans="1:5" x14ac:dyDescent="0.35">
      <c r="A33" s="2">
        <v>132</v>
      </c>
      <c r="B33" s="4" t="s">
        <v>129</v>
      </c>
      <c r="C33" s="2">
        <v>20</v>
      </c>
      <c r="D33" s="2">
        <v>0</v>
      </c>
      <c r="E33" s="2">
        <f t="shared" si="0"/>
        <v>20</v>
      </c>
    </row>
    <row r="34" spans="1:5" x14ac:dyDescent="0.35">
      <c r="A34" s="2">
        <v>133</v>
      </c>
      <c r="B34" s="4" t="s">
        <v>129</v>
      </c>
      <c r="C34" s="2">
        <v>20</v>
      </c>
      <c r="D34" s="2">
        <v>0</v>
      </c>
      <c r="E34" s="2">
        <f t="shared" si="0"/>
        <v>20</v>
      </c>
    </row>
    <row r="35" spans="1:5" x14ac:dyDescent="0.35">
      <c r="A35" s="2">
        <v>134</v>
      </c>
      <c r="B35" s="4" t="s">
        <v>129</v>
      </c>
      <c r="C35" s="2">
        <v>20</v>
      </c>
      <c r="D35" s="2">
        <v>0</v>
      </c>
      <c r="E35" s="2">
        <f t="shared" si="0"/>
        <v>20</v>
      </c>
    </row>
    <row r="36" spans="1:5" x14ac:dyDescent="0.35">
      <c r="A36" s="2">
        <v>135</v>
      </c>
      <c r="B36" s="4" t="s">
        <v>247</v>
      </c>
      <c r="C36" s="2">
        <v>100</v>
      </c>
      <c r="D36" s="2">
        <v>0</v>
      </c>
      <c r="E36" s="2">
        <f t="shared" si="0"/>
        <v>100</v>
      </c>
    </row>
    <row r="37" spans="1:5" x14ac:dyDescent="0.35">
      <c r="A37" s="2">
        <v>136</v>
      </c>
      <c r="B37" s="4" t="s">
        <v>348</v>
      </c>
      <c r="C37" s="2">
        <v>81</v>
      </c>
      <c r="D37" s="2">
        <v>0</v>
      </c>
      <c r="E37" s="2">
        <f t="shared" si="0"/>
        <v>81</v>
      </c>
    </row>
    <row r="38" spans="1:5" x14ac:dyDescent="0.35">
      <c r="A38" s="2">
        <v>139</v>
      </c>
      <c r="B38" s="4" t="s">
        <v>129</v>
      </c>
      <c r="C38" s="2">
        <v>20</v>
      </c>
      <c r="D38" s="2">
        <v>0</v>
      </c>
      <c r="E38" s="2">
        <f t="shared" si="0"/>
        <v>20</v>
      </c>
    </row>
  </sheetData>
  <sortState ref="A2:E39">
    <sortCondition ref="A1"/>
  </sortState>
  <printOptions horizontalCentered="1"/>
  <pageMargins left="0.7" right="0.7" top="0.90625" bottom="0.75" header="0.3" footer="0.3"/>
  <pageSetup orientation="portrait" horizontalDpi="300" verticalDpi="300" r:id="rId1"/>
  <headerFooter>
    <oddHeader>&amp;C&amp;"Georgia,Bold"RFC India 2019 SS 14 Provisional Result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38"/>
  <sheetViews>
    <sheetView zoomScaleNormal="100" workbookViewId="0">
      <selection activeCell="C6" sqref="C6"/>
    </sheetView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138</v>
      </c>
      <c r="C2" s="2">
        <v>0</v>
      </c>
      <c r="D2" s="2">
        <v>0</v>
      </c>
      <c r="E2" s="2">
        <f t="shared" ref="E2:E38" si="0">IF((C2-D2)&lt;0,0,(C2-D2))</f>
        <v>0</v>
      </c>
    </row>
    <row r="3" spans="1:5" x14ac:dyDescent="0.35">
      <c r="A3" s="2">
        <v>102</v>
      </c>
      <c r="B3" s="4" t="s">
        <v>427</v>
      </c>
      <c r="C3" s="2">
        <v>100</v>
      </c>
      <c r="D3" s="2">
        <v>0</v>
      </c>
      <c r="E3" s="2">
        <f t="shared" si="0"/>
        <v>100</v>
      </c>
    </row>
    <row r="4" spans="1:5" x14ac:dyDescent="0.35">
      <c r="A4" s="2">
        <v>103</v>
      </c>
      <c r="B4" s="4" t="s">
        <v>432</v>
      </c>
      <c r="C4" s="2">
        <v>84</v>
      </c>
      <c r="D4" s="2">
        <v>0</v>
      </c>
      <c r="E4" s="2">
        <f t="shared" si="0"/>
        <v>84</v>
      </c>
    </row>
    <row r="5" spans="1:5" x14ac:dyDescent="0.35">
      <c r="A5" s="2">
        <v>104</v>
      </c>
      <c r="B5" s="4" t="s">
        <v>423</v>
      </c>
      <c r="C5" s="2">
        <v>60</v>
      </c>
      <c r="D5" s="2">
        <v>0</v>
      </c>
      <c r="E5" s="2">
        <f t="shared" si="0"/>
        <v>60</v>
      </c>
    </row>
    <row r="6" spans="1:5" x14ac:dyDescent="0.35">
      <c r="A6" s="2">
        <v>105</v>
      </c>
      <c r="B6" s="4" t="s">
        <v>294</v>
      </c>
      <c r="C6" s="2">
        <v>81</v>
      </c>
      <c r="D6" s="2">
        <v>0</v>
      </c>
      <c r="E6" s="2">
        <f t="shared" si="0"/>
        <v>81</v>
      </c>
    </row>
    <row r="7" spans="1:5" x14ac:dyDescent="0.35">
      <c r="A7" s="2">
        <v>106</v>
      </c>
      <c r="B7" s="4" t="s">
        <v>138</v>
      </c>
      <c r="C7" s="2">
        <v>0</v>
      </c>
      <c r="D7" s="2">
        <v>0</v>
      </c>
      <c r="E7" s="2">
        <f t="shared" si="0"/>
        <v>0</v>
      </c>
    </row>
    <row r="8" spans="1:5" x14ac:dyDescent="0.35">
      <c r="A8" s="2">
        <v>107</v>
      </c>
      <c r="B8" s="4" t="s">
        <v>429</v>
      </c>
      <c r="C8" s="2">
        <v>78</v>
      </c>
      <c r="D8" s="2">
        <v>0</v>
      </c>
      <c r="E8" s="2">
        <f t="shared" si="0"/>
        <v>78</v>
      </c>
    </row>
    <row r="9" spans="1:5" x14ac:dyDescent="0.35">
      <c r="A9" s="2">
        <v>108</v>
      </c>
      <c r="B9" s="4" t="s">
        <v>309</v>
      </c>
      <c r="C9" s="2">
        <v>72</v>
      </c>
      <c r="D9" s="2">
        <v>10</v>
      </c>
      <c r="E9" s="2">
        <f t="shared" si="0"/>
        <v>62</v>
      </c>
    </row>
    <row r="10" spans="1:5" x14ac:dyDescent="0.35">
      <c r="A10" s="2">
        <v>109</v>
      </c>
      <c r="B10" s="4" t="s">
        <v>129</v>
      </c>
      <c r="C10" s="2">
        <v>20</v>
      </c>
      <c r="D10" s="2">
        <v>0</v>
      </c>
      <c r="E10" s="2">
        <f t="shared" si="0"/>
        <v>20</v>
      </c>
    </row>
    <row r="11" spans="1:5" x14ac:dyDescent="0.35">
      <c r="A11" s="2">
        <v>110</v>
      </c>
      <c r="B11" s="4" t="s">
        <v>129</v>
      </c>
      <c r="C11" s="2">
        <v>10</v>
      </c>
      <c r="D11" s="2">
        <v>0</v>
      </c>
      <c r="E11" s="2">
        <f t="shared" si="0"/>
        <v>10</v>
      </c>
    </row>
    <row r="12" spans="1:5" x14ac:dyDescent="0.35">
      <c r="A12" s="2">
        <v>111</v>
      </c>
      <c r="B12" s="4" t="s">
        <v>129</v>
      </c>
      <c r="C12" s="2">
        <v>20</v>
      </c>
      <c r="D12" s="2">
        <v>0</v>
      </c>
      <c r="E12" s="2">
        <f t="shared" si="0"/>
        <v>20</v>
      </c>
    </row>
    <row r="13" spans="1:5" x14ac:dyDescent="0.35">
      <c r="A13" s="2">
        <v>112</v>
      </c>
      <c r="B13" s="4" t="s">
        <v>426</v>
      </c>
      <c r="C13" s="2">
        <v>54</v>
      </c>
      <c r="D13" s="2">
        <v>0</v>
      </c>
      <c r="E13" s="2">
        <f t="shared" si="0"/>
        <v>54</v>
      </c>
    </row>
    <row r="14" spans="1:5" x14ac:dyDescent="0.35">
      <c r="A14" s="2">
        <v>113</v>
      </c>
      <c r="B14" s="4" t="s">
        <v>129</v>
      </c>
      <c r="C14" s="2">
        <v>20</v>
      </c>
      <c r="D14" s="2">
        <v>0</v>
      </c>
      <c r="E14" s="2">
        <f t="shared" si="0"/>
        <v>20</v>
      </c>
    </row>
    <row r="15" spans="1:5" x14ac:dyDescent="0.35">
      <c r="A15" s="2">
        <v>114</v>
      </c>
      <c r="B15" s="4" t="s">
        <v>434</v>
      </c>
      <c r="C15" s="2">
        <v>66</v>
      </c>
      <c r="D15" s="2">
        <v>0</v>
      </c>
      <c r="E15" s="2">
        <f t="shared" si="0"/>
        <v>66</v>
      </c>
    </row>
    <row r="16" spans="1:5" x14ac:dyDescent="0.35">
      <c r="A16" s="2">
        <v>115</v>
      </c>
      <c r="B16" s="4" t="s">
        <v>424</v>
      </c>
      <c r="C16" s="2">
        <v>58</v>
      </c>
      <c r="D16" s="2">
        <v>0</v>
      </c>
      <c r="E16" s="2">
        <f t="shared" si="0"/>
        <v>58</v>
      </c>
    </row>
    <row r="17" spans="1:5" x14ac:dyDescent="0.35">
      <c r="A17" s="2">
        <v>116</v>
      </c>
      <c r="B17" s="4" t="s">
        <v>129</v>
      </c>
      <c r="C17" s="2">
        <v>20</v>
      </c>
      <c r="D17" s="2">
        <v>0</v>
      </c>
      <c r="E17" s="2">
        <f t="shared" si="0"/>
        <v>20</v>
      </c>
    </row>
    <row r="18" spans="1:5" x14ac:dyDescent="0.35">
      <c r="A18" s="2">
        <v>117</v>
      </c>
      <c r="B18" s="4" t="s">
        <v>430</v>
      </c>
      <c r="C18" s="2">
        <v>90</v>
      </c>
      <c r="D18" s="2">
        <v>0</v>
      </c>
      <c r="E18" s="2">
        <f t="shared" si="0"/>
        <v>90</v>
      </c>
    </row>
    <row r="19" spans="1:5" x14ac:dyDescent="0.35">
      <c r="A19" s="2">
        <v>118</v>
      </c>
      <c r="B19" s="4" t="s">
        <v>129</v>
      </c>
      <c r="C19" s="2">
        <v>20</v>
      </c>
      <c r="D19" s="2">
        <v>0</v>
      </c>
      <c r="E19" s="2">
        <f t="shared" si="0"/>
        <v>20</v>
      </c>
    </row>
    <row r="20" spans="1:5" x14ac:dyDescent="0.35">
      <c r="A20" s="2">
        <v>119</v>
      </c>
      <c r="B20" s="4" t="s">
        <v>129</v>
      </c>
      <c r="C20" s="2">
        <v>20</v>
      </c>
      <c r="D20" s="2">
        <v>0</v>
      </c>
      <c r="E20" s="2">
        <f t="shared" si="0"/>
        <v>20</v>
      </c>
    </row>
    <row r="21" spans="1:5" x14ac:dyDescent="0.35">
      <c r="A21" s="2">
        <v>120</v>
      </c>
      <c r="B21" s="4" t="s">
        <v>431</v>
      </c>
      <c r="C21" s="2">
        <v>87</v>
      </c>
      <c r="D21" s="2">
        <v>0</v>
      </c>
      <c r="E21" s="2">
        <f t="shared" si="0"/>
        <v>87</v>
      </c>
    </row>
    <row r="22" spans="1:5" x14ac:dyDescent="0.35">
      <c r="A22" s="2">
        <v>121</v>
      </c>
      <c r="B22" s="4" t="s">
        <v>129</v>
      </c>
      <c r="C22" s="2">
        <v>20</v>
      </c>
      <c r="D22" s="2">
        <v>0</v>
      </c>
      <c r="E22" s="2">
        <f t="shared" si="0"/>
        <v>20</v>
      </c>
    </row>
    <row r="23" spans="1:5" x14ac:dyDescent="0.35">
      <c r="A23" s="2">
        <v>122</v>
      </c>
      <c r="B23" s="4" t="s">
        <v>129</v>
      </c>
      <c r="C23" s="2">
        <v>20</v>
      </c>
      <c r="D23" s="2">
        <v>0</v>
      </c>
      <c r="E23" s="2">
        <f t="shared" si="0"/>
        <v>20</v>
      </c>
    </row>
    <row r="24" spans="1:5" x14ac:dyDescent="0.35">
      <c r="A24" s="2">
        <v>123</v>
      </c>
      <c r="B24" s="4" t="s">
        <v>433</v>
      </c>
      <c r="C24" s="2">
        <v>56</v>
      </c>
      <c r="D24" s="2">
        <v>0</v>
      </c>
      <c r="E24" s="2">
        <f t="shared" si="0"/>
        <v>56</v>
      </c>
    </row>
    <row r="25" spans="1:5" x14ac:dyDescent="0.35">
      <c r="A25" s="2">
        <v>124</v>
      </c>
      <c r="B25" s="4" t="s">
        <v>138</v>
      </c>
      <c r="C25" s="2">
        <v>0</v>
      </c>
      <c r="D25" s="2">
        <v>0</v>
      </c>
      <c r="E25" s="2">
        <f t="shared" si="0"/>
        <v>0</v>
      </c>
    </row>
    <row r="26" spans="1:5" x14ac:dyDescent="0.35">
      <c r="A26" s="2">
        <v>125</v>
      </c>
      <c r="B26" s="4" t="s">
        <v>425</v>
      </c>
      <c r="C26" s="2">
        <v>69</v>
      </c>
      <c r="D26" s="2">
        <v>0</v>
      </c>
      <c r="E26" s="2">
        <f t="shared" si="0"/>
        <v>69</v>
      </c>
    </row>
    <row r="27" spans="1:5" x14ac:dyDescent="0.35">
      <c r="A27" s="2">
        <v>126</v>
      </c>
      <c r="B27" s="4" t="s">
        <v>129</v>
      </c>
      <c r="C27" s="2">
        <v>20</v>
      </c>
      <c r="D27" s="2">
        <v>0</v>
      </c>
      <c r="E27" s="2">
        <f t="shared" si="0"/>
        <v>20</v>
      </c>
    </row>
    <row r="28" spans="1:5" x14ac:dyDescent="0.35">
      <c r="A28" s="2">
        <v>127</v>
      </c>
      <c r="B28" s="4" t="s">
        <v>129</v>
      </c>
      <c r="C28" s="2">
        <v>20</v>
      </c>
      <c r="D28" s="2">
        <v>0</v>
      </c>
      <c r="E28" s="2">
        <f t="shared" si="0"/>
        <v>20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129</v>
      </c>
      <c r="C30" s="2">
        <v>20</v>
      </c>
      <c r="D30" s="2">
        <v>0</v>
      </c>
      <c r="E30" s="2">
        <f t="shared" si="0"/>
        <v>20</v>
      </c>
    </row>
    <row r="31" spans="1:5" x14ac:dyDescent="0.35">
      <c r="A31" s="2">
        <v>130</v>
      </c>
      <c r="B31" s="4" t="s">
        <v>129</v>
      </c>
      <c r="C31" s="2">
        <v>20</v>
      </c>
      <c r="D31" s="2">
        <v>0</v>
      </c>
      <c r="E31" s="2">
        <f t="shared" si="0"/>
        <v>20</v>
      </c>
    </row>
    <row r="32" spans="1:5" x14ac:dyDescent="0.35">
      <c r="A32" s="2">
        <v>131</v>
      </c>
      <c r="B32" s="4" t="s">
        <v>351</v>
      </c>
      <c r="C32" s="2">
        <v>63</v>
      </c>
      <c r="D32" s="2">
        <v>0</v>
      </c>
      <c r="E32" s="2">
        <f t="shared" si="0"/>
        <v>63</v>
      </c>
    </row>
    <row r="33" spans="1:5" x14ac:dyDescent="0.35">
      <c r="A33" s="2">
        <v>132</v>
      </c>
      <c r="B33" s="4" t="s">
        <v>129</v>
      </c>
      <c r="C33" s="2">
        <v>20</v>
      </c>
      <c r="D33" s="2">
        <v>0</v>
      </c>
      <c r="E33" s="2">
        <f t="shared" si="0"/>
        <v>20</v>
      </c>
    </row>
    <row r="34" spans="1:5" x14ac:dyDescent="0.35">
      <c r="A34" s="2">
        <v>133</v>
      </c>
      <c r="B34" s="4" t="s">
        <v>129</v>
      </c>
      <c r="C34" s="2">
        <v>20</v>
      </c>
      <c r="D34" s="2">
        <v>0</v>
      </c>
      <c r="E34" s="2">
        <f t="shared" si="0"/>
        <v>20</v>
      </c>
    </row>
    <row r="35" spans="1:5" x14ac:dyDescent="0.35">
      <c r="A35" s="2">
        <v>134</v>
      </c>
      <c r="B35" s="4" t="s">
        <v>129</v>
      </c>
      <c r="C35" s="2">
        <v>20</v>
      </c>
      <c r="D35" s="2">
        <v>0</v>
      </c>
      <c r="E35" s="2">
        <f t="shared" si="0"/>
        <v>20</v>
      </c>
    </row>
    <row r="36" spans="1:5" x14ac:dyDescent="0.35">
      <c r="A36" s="2">
        <v>135</v>
      </c>
      <c r="B36" s="4" t="s">
        <v>129</v>
      </c>
      <c r="C36" s="2">
        <v>20</v>
      </c>
      <c r="D36" s="2">
        <v>0</v>
      </c>
      <c r="E36" s="2">
        <f t="shared" si="0"/>
        <v>20</v>
      </c>
    </row>
    <row r="37" spans="1:5" x14ac:dyDescent="0.35">
      <c r="A37" s="2">
        <v>136</v>
      </c>
      <c r="B37" s="4" t="s">
        <v>264</v>
      </c>
      <c r="C37" s="2">
        <v>75</v>
      </c>
      <c r="D37" s="2">
        <v>0</v>
      </c>
      <c r="E37" s="2">
        <f t="shared" si="0"/>
        <v>75</v>
      </c>
    </row>
    <row r="38" spans="1:5" x14ac:dyDescent="0.35">
      <c r="A38" s="2">
        <v>139</v>
      </c>
      <c r="B38" s="4" t="s">
        <v>428</v>
      </c>
      <c r="C38" s="2">
        <v>95</v>
      </c>
      <c r="D38" s="2">
        <v>0</v>
      </c>
      <c r="E38" s="2">
        <f t="shared" si="0"/>
        <v>95</v>
      </c>
    </row>
  </sheetData>
  <sortState ref="A2:E39">
    <sortCondition ref="A1"/>
  </sortState>
  <printOptions horizontalCentered="1"/>
  <pageMargins left="0.7" right="0.7" top="0.95833333333333304" bottom="0.75" header="0.3" footer="0.3"/>
  <pageSetup orientation="portrait" horizontalDpi="300" verticalDpi="300" r:id="rId1"/>
  <headerFooter>
    <oddHeader>&amp;C&amp;"Georgia,Bold"RFC India 2019 SS 15 Provisional Result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E38"/>
  <sheetViews>
    <sheetView zoomScaleNormal="100" workbookViewId="0">
      <selection activeCell="C5" sqref="C5"/>
    </sheetView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138</v>
      </c>
      <c r="C2" s="2">
        <v>0</v>
      </c>
      <c r="D2" s="2">
        <v>0</v>
      </c>
      <c r="E2" s="2">
        <f t="shared" ref="E2:E38" si="0">IF((C2-D2)&lt;0,0,(C2-D2))</f>
        <v>0</v>
      </c>
    </row>
    <row r="3" spans="1:5" x14ac:dyDescent="0.35">
      <c r="A3" s="2">
        <v>102</v>
      </c>
      <c r="B3" s="4" t="s">
        <v>233</v>
      </c>
      <c r="C3" s="2">
        <v>100</v>
      </c>
      <c r="D3" s="2">
        <v>10</v>
      </c>
      <c r="E3" s="2">
        <f t="shared" si="0"/>
        <v>90</v>
      </c>
    </row>
    <row r="4" spans="1:5" x14ac:dyDescent="0.35">
      <c r="A4" s="2">
        <v>103</v>
      </c>
      <c r="B4" s="4" t="s">
        <v>349</v>
      </c>
      <c r="C4" s="2">
        <v>72</v>
      </c>
      <c r="D4" s="2">
        <v>20</v>
      </c>
      <c r="E4" s="2">
        <f t="shared" si="0"/>
        <v>52</v>
      </c>
    </row>
    <row r="5" spans="1:5" x14ac:dyDescent="0.35">
      <c r="A5" s="2">
        <v>104</v>
      </c>
      <c r="B5" s="4" t="s">
        <v>129</v>
      </c>
      <c r="C5" s="2">
        <v>20</v>
      </c>
      <c r="D5" s="2">
        <v>10</v>
      </c>
      <c r="E5" s="2">
        <f t="shared" si="0"/>
        <v>10</v>
      </c>
    </row>
    <row r="6" spans="1:5" x14ac:dyDescent="0.35">
      <c r="A6" s="2">
        <v>105</v>
      </c>
      <c r="B6" s="4" t="s">
        <v>435</v>
      </c>
      <c r="C6" s="2">
        <v>75</v>
      </c>
      <c r="D6" s="2">
        <v>10</v>
      </c>
      <c r="E6" s="2">
        <f t="shared" si="0"/>
        <v>65</v>
      </c>
    </row>
    <row r="7" spans="1:5" x14ac:dyDescent="0.35">
      <c r="A7" s="2">
        <v>106</v>
      </c>
      <c r="B7" s="4" t="s">
        <v>138</v>
      </c>
      <c r="C7" s="2">
        <v>0</v>
      </c>
      <c r="D7" s="2">
        <v>0</v>
      </c>
      <c r="E7" s="2">
        <f t="shared" si="0"/>
        <v>0</v>
      </c>
    </row>
    <row r="8" spans="1:5" x14ac:dyDescent="0.35">
      <c r="A8" s="2">
        <v>107</v>
      </c>
      <c r="B8" s="4" t="s">
        <v>436</v>
      </c>
      <c r="C8" s="2">
        <v>90</v>
      </c>
      <c r="D8" s="2">
        <v>10</v>
      </c>
      <c r="E8" s="2">
        <f t="shared" si="0"/>
        <v>80</v>
      </c>
    </row>
    <row r="9" spans="1:5" x14ac:dyDescent="0.35">
      <c r="A9" s="2">
        <v>108</v>
      </c>
      <c r="B9" s="4" t="s">
        <v>129</v>
      </c>
      <c r="C9" s="2">
        <v>20</v>
      </c>
      <c r="D9" s="2">
        <v>20</v>
      </c>
      <c r="E9" s="2">
        <f t="shared" si="0"/>
        <v>0</v>
      </c>
    </row>
    <row r="10" spans="1:5" x14ac:dyDescent="0.35">
      <c r="A10" s="2">
        <v>109</v>
      </c>
      <c r="B10" s="4" t="s">
        <v>138</v>
      </c>
      <c r="C10" s="2">
        <v>0</v>
      </c>
      <c r="D10" s="2">
        <v>0</v>
      </c>
      <c r="E10" s="2">
        <f t="shared" si="0"/>
        <v>0</v>
      </c>
    </row>
    <row r="11" spans="1:5" x14ac:dyDescent="0.35">
      <c r="A11" s="2">
        <v>110</v>
      </c>
      <c r="B11" s="4" t="s">
        <v>129</v>
      </c>
      <c r="C11" s="2">
        <v>20</v>
      </c>
      <c r="D11" s="2">
        <v>10</v>
      </c>
      <c r="E11" s="2">
        <f t="shared" si="0"/>
        <v>10</v>
      </c>
    </row>
    <row r="12" spans="1:5" x14ac:dyDescent="0.35">
      <c r="A12" s="2">
        <v>111</v>
      </c>
      <c r="B12" s="4" t="s">
        <v>152</v>
      </c>
      <c r="C12" s="2">
        <v>66</v>
      </c>
      <c r="D12" s="2">
        <v>10</v>
      </c>
      <c r="E12" s="2">
        <f t="shared" si="0"/>
        <v>56</v>
      </c>
    </row>
    <row r="13" spans="1:5" x14ac:dyDescent="0.35">
      <c r="A13" s="2">
        <v>112</v>
      </c>
      <c r="B13" s="4" t="s">
        <v>129</v>
      </c>
      <c r="C13" s="2">
        <v>20</v>
      </c>
      <c r="D13" s="2">
        <v>10</v>
      </c>
      <c r="E13" s="2">
        <f t="shared" si="0"/>
        <v>10</v>
      </c>
    </row>
    <row r="14" spans="1:5" x14ac:dyDescent="0.35">
      <c r="A14" s="2">
        <v>113</v>
      </c>
      <c r="B14" s="4" t="s">
        <v>138</v>
      </c>
      <c r="C14" s="2">
        <v>0</v>
      </c>
      <c r="D14" s="2">
        <v>0</v>
      </c>
      <c r="E14" s="2">
        <f t="shared" si="0"/>
        <v>0</v>
      </c>
    </row>
    <row r="15" spans="1:5" x14ac:dyDescent="0.35">
      <c r="A15" s="2">
        <v>114</v>
      </c>
      <c r="B15" s="4" t="s">
        <v>138</v>
      </c>
      <c r="C15" s="2">
        <v>0</v>
      </c>
      <c r="D15" s="2">
        <v>0</v>
      </c>
      <c r="E15" s="2">
        <f t="shared" si="0"/>
        <v>0</v>
      </c>
    </row>
    <row r="16" spans="1:5" x14ac:dyDescent="0.35">
      <c r="A16" s="2">
        <v>115</v>
      </c>
      <c r="B16" s="4" t="s">
        <v>439</v>
      </c>
      <c r="C16" s="2">
        <v>95</v>
      </c>
      <c r="D16" s="2">
        <v>20</v>
      </c>
      <c r="E16" s="2">
        <f t="shared" si="0"/>
        <v>75</v>
      </c>
    </row>
    <row r="17" spans="1:5" x14ac:dyDescent="0.35">
      <c r="A17" s="2">
        <v>116</v>
      </c>
      <c r="B17" s="4" t="s">
        <v>129</v>
      </c>
      <c r="C17" s="2">
        <v>20</v>
      </c>
      <c r="D17" s="2">
        <v>0</v>
      </c>
      <c r="E17" s="2">
        <f t="shared" si="0"/>
        <v>20</v>
      </c>
    </row>
    <row r="18" spans="1:5" x14ac:dyDescent="0.35">
      <c r="A18" s="2">
        <v>117</v>
      </c>
      <c r="B18" s="4" t="s">
        <v>437</v>
      </c>
      <c r="C18" s="2">
        <v>84</v>
      </c>
      <c r="D18" s="2">
        <v>10</v>
      </c>
      <c r="E18" s="2">
        <f t="shared" si="0"/>
        <v>74</v>
      </c>
    </row>
    <row r="19" spans="1:5" x14ac:dyDescent="0.35">
      <c r="A19" s="2">
        <v>118</v>
      </c>
      <c r="B19" s="4" t="s">
        <v>129</v>
      </c>
      <c r="C19" s="2">
        <v>20</v>
      </c>
      <c r="D19" s="2">
        <v>10</v>
      </c>
      <c r="E19" s="2">
        <f t="shared" si="0"/>
        <v>10</v>
      </c>
    </row>
    <row r="20" spans="1:5" x14ac:dyDescent="0.35">
      <c r="A20" s="2">
        <v>119</v>
      </c>
      <c r="B20" s="4" t="s">
        <v>129</v>
      </c>
      <c r="C20" s="2">
        <v>20</v>
      </c>
      <c r="D20" s="2">
        <v>10</v>
      </c>
      <c r="E20" s="2">
        <f t="shared" si="0"/>
        <v>10</v>
      </c>
    </row>
    <row r="21" spans="1:5" x14ac:dyDescent="0.35">
      <c r="A21" s="2">
        <v>120</v>
      </c>
      <c r="B21" s="4" t="s">
        <v>153</v>
      </c>
      <c r="C21" s="2">
        <v>81</v>
      </c>
      <c r="D21" s="2">
        <v>20</v>
      </c>
      <c r="E21" s="2">
        <f t="shared" si="0"/>
        <v>61</v>
      </c>
    </row>
    <row r="22" spans="1:5" x14ac:dyDescent="0.35">
      <c r="A22" s="2">
        <v>121</v>
      </c>
      <c r="B22" s="4" t="s">
        <v>129</v>
      </c>
      <c r="C22" s="2">
        <v>20</v>
      </c>
      <c r="D22" s="2">
        <v>20</v>
      </c>
      <c r="E22" s="2">
        <f t="shared" si="0"/>
        <v>0</v>
      </c>
    </row>
    <row r="23" spans="1:5" x14ac:dyDescent="0.35">
      <c r="A23" s="2">
        <v>122</v>
      </c>
      <c r="B23" s="4" t="s">
        <v>129</v>
      </c>
      <c r="C23" s="2">
        <v>20</v>
      </c>
      <c r="D23" s="2">
        <v>10</v>
      </c>
      <c r="E23" s="2">
        <f t="shared" si="0"/>
        <v>10</v>
      </c>
    </row>
    <row r="24" spans="1:5" x14ac:dyDescent="0.35">
      <c r="A24" s="2">
        <v>123</v>
      </c>
      <c r="B24" s="4" t="s">
        <v>219</v>
      </c>
      <c r="C24" s="2">
        <v>69</v>
      </c>
      <c r="D24" s="2">
        <v>20</v>
      </c>
      <c r="E24" s="2">
        <f t="shared" si="0"/>
        <v>49</v>
      </c>
    </row>
    <row r="25" spans="1:5" x14ac:dyDescent="0.35">
      <c r="A25" s="2">
        <v>124</v>
      </c>
      <c r="B25" s="4" t="s">
        <v>129</v>
      </c>
      <c r="C25" s="2">
        <v>10</v>
      </c>
      <c r="D25" s="2">
        <v>0</v>
      </c>
      <c r="E25" s="2">
        <f t="shared" si="0"/>
        <v>10</v>
      </c>
    </row>
    <row r="26" spans="1:5" x14ac:dyDescent="0.35">
      <c r="A26" s="2">
        <v>125</v>
      </c>
      <c r="B26" s="4" t="s">
        <v>126</v>
      </c>
      <c r="C26" s="2">
        <v>63</v>
      </c>
      <c r="D26" s="2">
        <v>10</v>
      </c>
      <c r="E26" s="2">
        <f t="shared" si="0"/>
        <v>53</v>
      </c>
    </row>
    <row r="27" spans="1:5" x14ac:dyDescent="0.35">
      <c r="A27" s="2">
        <v>126</v>
      </c>
      <c r="B27" s="4" t="s">
        <v>129</v>
      </c>
      <c r="C27" s="2">
        <v>20</v>
      </c>
      <c r="D27" s="2">
        <v>10</v>
      </c>
      <c r="E27" s="2">
        <f t="shared" si="0"/>
        <v>10</v>
      </c>
    </row>
    <row r="28" spans="1:5" x14ac:dyDescent="0.35">
      <c r="A28" s="2">
        <v>127</v>
      </c>
      <c r="B28" s="4" t="s">
        <v>129</v>
      </c>
      <c r="C28" s="2">
        <v>20</v>
      </c>
      <c r="D28" s="2">
        <v>0</v>
      </c>
      <c r="E28" s="2">
        <f t="shared" si="0"/>
        <v>20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129</v>
      </c>
      <c r="C30" s="2">
        <v>20</v>
      </c>
      <c r="D30" s="2">
        <v>10</v>
      </c>
      <c r="E30" s="2">
        <f t="shared" si="0"/>
        <v>10</v>
      </c>
    </row>
    <row r="31" spans="1:5" x14ac:dyDescent="0.35">
      <c r="A31" s="2">
        <v>130</v>
      </c>
      <c r="B31" s="4" t="s">
        <v>129</v>
      </c>
      <c r="C31" s="2">
        <v>20</v>
      </c>
      <c r="D31" s="2">
        <v>0</v>
      </c>
      <c r="E31" s="2">
        <f t="shared" si="0"/>
        <v>20</v>
      </c>
    </row>
    <row r="32" spans="1:5" x14ac:dyDescent="0.35">
      <c r="A32" s="2">
        <v>131</v>
      </c>
      <c r="B32" s="4" t="s">
        <v>129</v>
      </c>
      <c r="C32" s="2">
        <v>20</v>
      </c>
      <c r="D32" s="2">
        <v>50</v>
      </c>
      <c r="E32" s="2">
        <f t="shared" si="0"/>
        <v>0</v>
      </c>
    </row>
    <row r="33" spans="1:5" x14ac:dyDescent="0.35">
      <c r="A33" s="2">
        <v>132</v>
      </c>
      <c r="B33" s="4" t="s">
        <v>129</v>
      </c>
      <c r="C33" s="2">
        <v>20</v>
      </c>
      <c r="D33" s="2">
        <v>0</v>
      </c>
      <c r="E33" s="2">
        <f t="shared" si="0"/>
        <v>20</v>
      </c>
    </row>
    <row r="34" spans="1:5" x14ac:dyDescent="0.35">
      <c r="A34" s="2">
        <v>133</v>
      </c>
      <c r="B34" s="4" t="s">
        <v>129</v>
      </c>
      <c r="C34" s="2">
        <v>20</v>
      </c>
      <c r="D34" s="2">
        <v>10</v>
      </c>
      <c r="E34" s="2">
        <f t="shared" si="0"/>
        <v>10</v>
      </c>
    </row>
    <row r="35" spans="1:5" x14ac:dyDescent="0.35">
      <c r="A35" s="2">
        <v>134</v>
      </c>
      <c r="B35" s="4" t="s">
        <v>129</v>
      </c>
      <c r="C35" s="2">
        <v>20</v>
      </c>
      <c r="D35" s="2">
        <v>0</v>
      </c>
      <c r="E35" s="2">
        <f t="shared" si="0"/>
        <v>20</v>
      </c>
    </row>
    <row r="36" spans="1:5" x14ac:dyDescent="0.35">
      <c r="A36" s="2">
        <v>135</v>
      </c>
      <c r="B36" s="4" t="s">
        <v>438</v>
      </c>
      <c r="C36" s="2">
        <v>60</v>
      </c>
      <c r="D36" s="2">
        <v>10</v>
      </c>
      <c r="E36" s="2">
        <f t="shared" si="0"/>
        <v>50</v>
      </c>
    </row>
    <row r="37" spans="1:5" x14ac:dyDescent="0.35">
      <c r="A37" s="2">
        <v>136</v>
      </c>
      <c r="B37" s="4" t="s">
        <v>352</v>
      </c>
      <c r="C37" s="2">
        <v>78</v>
      </c>
      <c r="D37" s="2">
        <v>10</v>
      </c>
      <c r="E37" s="2">
        <f t="shared" si="0"/>
        <v>68</v>
      </c>
    </row>
    <row r="38" spans="1:5" x14ac:dyDescent="0.35">
      <c r="A38" s="2">
        <v>139</v>
      </c>
      <c r="B38" s="4" t="s">
        <v>316</v>
      </c>
      <c r="C38" s="2">
        <v>87</v>
      </c>
      <c r="D38" s="2">
        <v>10</v>
      </c>
      <c r="E38" s="2">
        <f t="shared" si="0"/>
        <v>77</v>
      </c>
    </row>
  </sheetData>
  <sortState ref="A2:E38">
    <sortCondition ref="A1"/>
  </sortState>
  <printOptions horizontalCentered="1"/>
  <pageMargins left="0.7" right="0.7" top="0.94791666666666696" bottom="0.75" header="0.3" footer="0.3"/>
  <pageSetup orientation="portrait" horizontalDpi="300" verticalDpi="300" r:id="rId1"/>
  <headerFooter>
    <oddHeader>&amp;C&amp;"Georgia,Bold"RFC India 2019 SS 16 Provisional Result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E38"/>
  <sheetViews>
    <sheetView zoomScaleNormal="100" workbookViewId="0"/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138</v>
      </c>
      <c r="C2" s="2">
        <v>0</v>
      </c>
      <c r="D2" s="2">
        <v>0</v>
      </c>
      <c r="E2" s="2">
        <f t="shared" ref="E2:E38" si="0">IF((C2-D2)&lt;0,0,(C2-D2))</f>
        <v>0</v>
      </c>
    </row>
    <row r="3" spans="1:5" x14ac:dyDescent="0.35">
      <c r="A3" s="2">
        <v>102</v>
      </c>
      <c r="B3" s="4" t="s">
        <v>440</v>
      </c>
      <c r="C3" s="2">
        <v>100</v>
      </c>
      <c r="D3" s="2">
        <v>0</v>
      </c>
      <c r="E3" s="2">
        <f t="shared" si="0"/>
        <v>100</v>
      </c>
    </row>
    <row r="4" spans="1:5" x14ac:dyDescent="0.35">
      <c r="A4" s="2">
        <v>103</v>
      </c>
      <c r="B4" s="4" t="s">
        <v>357</v>
      </c>
      <c r="C4" s="2">
        <v>81</v>
      </c>
      <c r="D4" s="2">
        <v>0</v>
      </c>
      <c r="E4" s="2">
        <f t="shared" si="0"/>
        <v>81</v>
      </c>
    </row>
    <row r="5" spans="1:5" x14ac:dyDescent="0.35">
      <c r="A5" s="2">
        <v>104</v>
      </c>
      <c r="B5" s="4" t="s">
        <v>449</v>
      </c>
      <c r="C5" s="2">
        <v>50</v>
      </c>
      <c r="D5" s="2">
        <v>0</v>
      </c>
      <c r="E5" s="2">
        <f t="shared" si="0"/>
        <v>50</v>
      </c>
    </row>
    <row r="6" spans="1:5" x14ac:dyDescent="0.35">
      <c r="A6" s="2">
        <v>105</v>
      </c>
      <c r="B6" s="4" t="s">
        <v>257</v>
      </c>
      <c r="C6" s="2">
        <v>52</v>
      </c>
      <c r="D6" s="2">
        <v>0</v>
      </c>
      <c r="E6" s="2">
        <f t="shared" si="0"/>
        <v>52</v>
      </c>
    </row>
    <row r="7" spans="1:5" x14ac:dyDescent="0.35">
      <c r="A7" s="2">
        <v>106</v>
      </c>
      <c r="B7" s="4" t="s">
        <v>138</v>
      </c>
      <c r="C7" s="2">
        <v>0</v>
      </c>
      <c r="D7" s="2">
        <v>0</v>
      </c>
      <c r="E7" s="2">
        <f t="shared" si="0"/>
        <v>0</v>
      </c>
    </row>
    <row r="8" spans="1:5" x14ac:dyDescent="0.35">
      <c r="A8" s="2">
        <v>107</v>
      </c>
      <c r="B8" s="4" t="s">
        <v>286</v>
      </c>
      <c r="C8" s="2">
        <v>90</v>
      </c>
      <c r="D8" s="2">
        <v>0</v>
      </c>
      <c r="E8" s="2">
        <f t="shared" si="0"/>
        <v>90</v>
      </c>
    </row>
    <row r="9" spans="1:5" x14ac:dyDescent="0.35">
      <c r="A9" s="2">
        <v>108</v>
      </c>
      <c r="B9" s="4" t="s">
        <v>145</v>
      </c>
      <c r="C9" s="2">
        <v>60</v>
      </c>
      <c r="D9" s="2">
        <v>0</v>
      </c>
      <c r="E9" s="2">
        <f t="shared" si="0"/>
        <v>60</v>
      </c>
    </row>
    <row r="10" spans="1:5" x14ac:dyDescent="0.35">
      <c r="A10" s="2">
        <v>109</v>
      </c>
      <c r="B10" s="4" t="s">
        <v>439</v>
      </c>
      <c r="C10" s="2">
        <v>78</v>
      </c>
      <c r="D10" s="2">
        <v>0</v>
      </c>
      <c r="E10" s="2">
        <f t="shared" si="0"/>
        <v>78</v>
      </c>
    </row>
    <row r="11" spans="1:5" x14ac:dyDescent="0.35">
      <c r="A11" s="2">
        <v>110</v>
      </c>
      <c r="B11" s="4" t="s">
        <v>138</v>
      </c>
      <c r="C11" s="2">
        <v>0</v>
      </c>
      <c r="D11" s="2">
        <v>0</v>
      </c>
      <c r="E11" s="2">
        <f t="shared" si="0"/>
        <v>0</v>
      </c>
    </row>
    <row r="12" spans="1:5" x14ac:dyDescent="0.35">
      <c r="A12" s="2">
        <v>111</v>
      </c>
      <c r="B12" s="4" t="s">
        <v>138</v>
      </c>
      <c r="C12" s="2">
        <v>0</v>
      </c>
      <c r="D12" s="2">
        <v>0</v>
      </c>
      <c r="E12" s="2">
        <f t="shared" si="0"/>
        <v>0</v>
      </c>
    </row>
    <row r="13" spans="1:5" x14ac:dyDescent="0.35">
      <c r="A13" s="2">
        <v>112</v>
      </c>
      <c r="B13" s="4" t="s">
        <v>129</v>
      </c>
      <c r="C13" s="2">
        <v>20</v>
      </c>
      <c r="D13" s="2">
        <v>0</v>
      </c>
      <c r="E13" s="2">
        <f t="shared" si="0"/>
        <v>20</v>
      </c>
    </row>
    <row r="14" spans="1:5" x14ac:dyDescent="0.35">
      <c r="A14" s="2">
        <v>113</v>
      </c>
      <c r="B14" s="4" t="s">
        <v>138</v>
      </c>
      <c r="C14" s="2">
        <v>0</v>
      </c>
      <c r="D14" s="2">
        <v>0</v>
      </c>
      <c r="E14" s="2">
        <f t="shared" si="0"/>
        <v>0</v>
      </c>
    </row>
    <row r="15" spans="1:5" x14ac:dyDescent="0.35">
      <c r="A15" s="2">
        <v>114</v>
      </c>
      <c r="B15" s="4" t="s">
        <v>447</v>
      </c>
      <c r="C15" s="2">
        <v>58</v>
      </c>
      <c r="D15" s="2">
        <v>0</v>
      </c>
      <c r="E15" s="2">
        <f t="shared" si="0"/>
        <v>58</v>
      </c>
    </row>
    <row r="16" spans="1:5" x14ac:dyDescent="0.35">
      <c r="A16" s="2">
        <v>115</v>
      </c>
      <c r="B16" s="4" t="s">
        <v>446</v>
      </c>
      <c r="C16" s="2">
        <v>69</v>
      </c>
      <c r="D16" s="2">
        <v>0</v>
      </c>
      <c r="E16" s="2">
        <f t="shared" si="0"/>
        <v>69</v>
      </c>
    </row>
    <row r="17" spans="1:5" x14ac:dyDescent="0.35">
      <c r="A17" s="2">
        <v>116</v>
      </c>
      <c r="B17" s="4" t="s">
        <v>138</v>
      </c>
      <c r="C17" s="2">
        <v>0</v>
      </c>
      <c r="D17" s="2">
        <v>0</v>
      </c>
      <c r="E17" s="2">
        <f t="shared" si="0"/>
        <v>0</v>
      </c>
    </row>
    <row r="18" spans="1:5" x14ac:dyDescent="0.35">
      <c r="A18" s="2">
        <v>117</v>
      </c>
      <c r="B18" s="4" t="s">
        <v>441</v>
      </c>
      <c r="C18" s="2">
        <v>95</v>
      </c>
      <c r="D18" s="2">
        <v>0</v>
      </c>
      <c r="E18" s="2">
        <f t="shared" si="0"/>
        <v>95</v>
      </c>
    </row>
    <row r="19" spans="1:5" x14ac:dyDescent="0.35">
      <c r="A19" s="2">
        <v>118</v>
      </c>
      <c r="B19" s="4" t="s">
        <v>129</v>
      </c>
      <c r="C19" s="2">
        <v>20</v>
      </c>
      <c r="D19" s="2">
        <v>0</v>
      </c>
      <c r="E19" s="2">
        <f t="shared" si="0"/>
        <v>20</v>
      </c>
    </row>
    <row r="20" spans="1:5" x14ac:dyDescent="0.35">
      <c r="A20" s="2">
        <v>119</v>
      </c>
      <c r="B20" s="4" t="s">
        <v>295</v>
      </c>
      <c r="C20" s="2">
        <v>66</v>
      </c>
      <c r="D20" s="2">
        <v>10</v>
      </c>
      <c r="E20" s="2">
        <f t="shared" si="0"/>
        <v>56</v>
      </c>
    </row>
    <row r="21" spans="1:5" x14ac:dyDescent="0.35">
      <c r="A21" s="2">
        <v>120</v>
      </c>
      <c r="B21" s="4" t="s">
        <v>129</v>
      </c>
      <c r="C21" s="2">
        <v>20</v>
      </c>
      <c r="D21" s="2">
        <v>0</v>
      </c>
      <c r="E21" s="2">
        <f t="shared" si="0"/>
        <v>20</v>
      </c>
    </row>
    <row r="22" spans="1:5" x14ac:dyDescent="0.35">
      <c r="A22" s="2">
        <v>121</v>
      </c>
      <c r="B22" s="4" t="s">
        <v>445</v>
      </c>
      <c r="C22" s="2">
        <v>46</v>
      </c>
      <c r="D22" s="2">
        <v>0</v>
      </c>
      <c r="E22" s="2">
        <f t="shared" si="0"/>
        <v>46</v>
      </c>
    </row>
    <row r="23" spans="1:5" x14ac:dyDescent="0.35">
      <c r="A23" s="2">
        <v>122</v>
      </c>
      <c r="B23" s="4" t="s">
        <v>129</v>
      </c>
      <c r="C23" s="2">
        <v>20</v>
      </c>
      <c r="D23" s="2">
        <v>0</v>
      </c>
      <c r="E23" s="2">
        <f t="shared" si="0"/>
        <v>20</v>
      </c>
    </row>
    <row r="24" spans="1:5" x14ac:dyDescent="0.35">
      <c r="A24" s="2">
        <v>123</v>
      </c>
      <c r="B24" s="4" t="s">
        <v>353</v>
      </c>
      <c r="C24" s="2">
        <v>54</v>
      </c>
      <c r="D24" s="2">
        <v>0</v>
      </c>
      <c r="E24" s="2">
        <f t="shared" si="0"/>
        <v>54</v>
      </c>
    </row>
    <row r="25" spans="1:5" x14ac:dyDescent="0.35">
      <c r="A25" s="2">
        <v>124</v>
      </c>
      <c r="B25" s="4" t="s">
        <v>138</v>
      </c>
      <c r="C25" s="2">
        <v>0</v>
      </c>
      <c r="D25" s="2">
        <v>0</v>
      </c>
      <c r="E25" s="2">
        <f t="shared" si="0"/>
        <v>0</v>
      </c>
    </row>
    <row r="26" spans="1:5" x14ac:dyDescent="0.35">
      <c r="A26" s="2">
        <v>125</v>
      </c>
      <c r="B26" s="4" t="s">
        <v>448</v>
      </c>
      <c r="C26" s="2">
        <v>84</v>
      </c>
      <c r="D26" s="2">
        <v>0</v>
      </c>
      <c r="E26" s="2">
        <f t="shared" si="0"/>
        <v>84</v>
      </c>
    </row>
    <row r="27" spans="1:5" x14ac:dyDescent="0.35">
      <c r="A27" s="2">
        <v>126</v>
      </c>
      <c r="B27" s="4" t="s">
        <v>276</v>
      </c>
      <c r="C27" s="2">
        <v>87</v>
      </c>
      <c r="D27" s="2">
        <v>10</v>
      </c>
      <c r="E27" s="2">
        <f t="shared" si="0"/>
        <v>77</v>
      </c>
    </row>
    <row r="28" spans="1:5" x14ac:dyDescent="0.35">
      <c r="A28" s="2">
        <v>127</v>
      </c>
      <c r="B28" s="4" t="s">
        <v>129</v>
      </c>
      <c r="C28" s="2">
        <v>20</v>
      </c>
      <c r="D28" s="2">
        <v>0</v>
      </c>
      <c r="E28" s="2">
        <f t="shared" si="0"/>
        <v>20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291</v>
      </c>
      <c r="C30" s="2">
        <v>72</v>
      </c>
      <c r="D30" s="2">
        <v>0</v>
      </c>
      <c r="E30" s="2">
        <f t="shared" si="0"/>
        <v>72</v>
      </c>
    </row>
    <row r="31" spans="1:5" x14ac:dyDescent="0.35">
      <c r="A31" s="2">
        <v>130</v>
      </c>
      <c r="B31" s="4" t="s">
        <v>444</v>
      </c>
      <c r="C31" s="2">
        <v>48</v>
      </c>
      <c r="D31" s="2">
        <v>10</v>
      </c>
      <c r="E31" s="2">
        <f t="shared" si="0"/>
        <v>38</v>
      </c>
    </row>
    <row r="32" spans="1:5" x14ac:dyDescent="0.35">
      <c r="A32" s="2">
        <v>131</v>
      </c>
      <c r="B32" s="4" t="s">
        <v>450</v>
      </c>
      <c r="C32" s="2">
        <v>56</v>
      </c>
      <c r="D32" s="2">
        <v>0</v>
      </c>
      <c r="E32" s="2">
        <f t="shared" si="0"/>
        <v>56</v>
      </c>
    </row>
    <row r="33" spans="1:5" x14ac:dyDescent="0.35">
      <c r="A33" s="2">
        <v>132</v>
      </c>
      <c r="B33" s="4" t="s">
        <v>129</v>
      </c>
      <c r="C33" s="2">
        <v>10</v>
      </c>
      <c r="D33" s="2">
        <v>0</v>
      </c>
      <c r="E33" s="2">
        <f t="shared" si="0"/>
        <v>10</v>
      </c>
    </row>
    <row r="34" spans="1:5" x14ac:dyDescent="0.35">
      <c r="A34" s="2">
        <v>133</v>
      </c>
      <c r="B34" s="4" t="s">
        <v>138</v>
      </c>
      <c r="C34" s="2">
        <v>0</v>
      </c>
      <c r="D34" s="2">
        <v>0</v>
      </c>
      <c r="E34" s="2">
        <f t="shared" si="0"/>
        <v>0</v>
      </c>
    </row>
    <row r="35" spans="1:5" x14ac:dyDescent="0.35">
      <c r="A35" s="2">
        <v>134</v>
      </c>
      <c r="B35" s="4" t="s">
        <v>443</v>
      </c>
      <c r="C35" s="2">
        <v>45</v>
      </c>
      <c r="D35" s="2">
        <v>10</v>
      </c>
      <c r="E35" s="2">
        <f t="shared" si="0"/>
        <v>35</v>
      </c>
    </row>
    <row r="36" spans="1:5" x14ac:dyDescent="0.35">
      <c r="A36" s="2">
        <v>135</v>
      </c>
      <c r="B36" s="4" t="s">
        <v>138</v>
      </c>
      <c r="C36" s="2">
        <v>0</v>
      </c>
      <c r="D36" s="2">
        <v>0</v>
      </c>
      <c r="E36" s="2">
        <f t="shared" si="0"/>
        <v>0</v>
      </c>
    </row>
    <row r="37" spans="1:5" x14ac:dyDescent="0.35">
      <c r="A37" s="2">
        <v>136</v>
      </c>
      <c r="B37" s="4" t="s">
        <v>442</v>
      </c>
      <c r="C37" s="2">
        <v>63</v>
      </c>
      <c r="D37" s="2">
        <v>0</v>
      </c>
      <c r="E37" s="2">
        <f t="shared" si="0"/>
        <v>63</v>
      </c>
    </row>
    <row r="38" spans="1:5" x14ac:dyDescent="0.35">
      <c r="A38" s="2">
        <v>139</v>
      </c>
      <c r="B38" s="4" t="s">
        <v>168</v>
      </c>
      <c r="C38" s="2">
        <v>75</v>
      </c>
      <c r="D38" s="2">
        <v>10</v>
      </c>
      <c r="E38" s="2">
        <f t="shared" si="0"/>
        <v>65</v>
      </c>
    </row>
  </sheetData>
  <sortState ref="A2:E38">
    <sortCondition ref="A1"/>
  </sortState>
  <printOptions horizontalCentered="1"/>
  <pageMargins left="0.7" right="0.7" top="0.92708333333333304" bottom="0.75" header="0.3" footer="0.3"/>
  <pageSetup orientation="portrait" horizontalDpi="300" verticalDpi="300" r:id="rId1"/>
  <headerFooter>
    <oddHeader>&amp;C&amp;"Georgia,Bold"RFC India 2019 SS 17 Provisional Result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E38"/>
  <sheetViews>
    <sheetView zoomScaleNormal="100" workbookViewId="0">
      <selection activeCell="C5" sqref="C5"/>
    </sheetView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138</v>
      </c>
      <c r="C2" s="2">
        <v>0</v>
      </c>
      <c r="D2" s="2">
        <v>0</v>
      </c>
      <c r="E2" s="2">
        <f t="shared" ref="E2:E38" si="0">IF((C2-D2)&lt;0,0,(C2-D2))</f>
        <v>0</v>
      </c>
    </row>
    <row r="3" spans="1:5" x14ac:dyDescent="0.35">
      <c r="A3" s="2">
        <v>102</v>
      </c>
      <c r="B3" s="4" t="s">
        <v>240</v>
      </c>
      <c r="C3" s="2">
        <v>84</v>
      </c>
      <c r="D3" s="2">
        <v>0</v>
      </c>
      <c r="E3" s="2">
        <f t="shared" si="0"/>
        <v>84</v>
      </c>
    </row>
    <row r="4" spans="1:5" x14ac:dyDescent="0.35">
      <c r="A4" s="2">
        <v>103</v>
      </c>
      <c r="B4" s="4" t="s">
        <v>345</v>
      </c>
      <c r="C4" s="2">
        <v>75</v>
      </c>
      <c r="D4" s="2">
        <v>0</v>
      </c>
      <c r="E4" s="2">
        <f t="shared" si="0"/>
        <v>75</v>
      </c>
    </row>
    <row r="5" spans="1:5" x14ac:dyDescent="0.35">
      <c r="A5" s="2">
        <v>104</v>
      </c>
      <c r="B5" s="4" t="s">
        <v>129</v>
      </c>
      <c r="C5" s="2">
        <v>20</v>
      </c>
      <c r="D5" s="2">
        <v>0</v>
      </c>
      <c r="E5" s="2">
        <f t="shared" si="0"/>
        <v>20</v>
      </c>
    </row>
    <row r="6" spans="1:5" x14ac:dyDescent="0.35">
      <c r="A6" s="2">
        <v>105</v>
      </c>
      <c r="B6" s="4" t="s">
        <v>264</v>
      </c>
      <c r="C6" s="2">
        <v>50</v>
      </c>
      <c r="D6" s="2">
        <v>0</v>
      </c>
      <c r="E6" s="2">
        <f t="shared" si="0"/>
        <v>50</v>
      </c>
    </row>
    <row r="7" spans="1:5" x14ac:dyDescent="0.35">
      <c r="A7" s="2">
        <v>106</v>
      </c>
      <c r="B7" s="4" t="s">
        <v>138</v>
      </c>
      <c r="C7" s="2">
        <v>0</v>
      </c>
      <c r="D7" s="2">
        <v>0</v>
      </c>
      <c r="E7" s="2">
        <f t="shared" si="0"/>
        <v>0</v>
      </c>
    </row>
    <row r="8" spans="1:5" x14ac:dyDescent="0.35">
      <c r="A8" s="2">
        <v>107</v>
      </c>
      <c r="B8" s="4" t="s">
        <v>455</v>
      </c>
      <c r="C8" s="2">
        <v>100</v>
      </c>
      <c r="D8" s="2">
        <v>0</v>
      </c>
      <c r="E8" s="2">
        <f t="shared" si="0"/>
        <v>100</v>
      </c>
    </row>
    <row r="9" spans="1:5" x14ac:dyDescent="0.35">
      <c r="A9" s="2">
        <v>108</v>
      </c>
      <c r="B9" s="4" t="s">
        <v>165</v>
      </c>
      <c r="C9" s="2">
        <v>87</v>
      </c>
      <c r="D9" s="2">
        <v>0</v>
      </c>
      <c r="E9" s="2">
        <f t="shared" si="0"/>
        <v>87</v>
      </c>
    </row>
    <row r="10" spans="1:5" x14ac:dyDescent="0.35">
      <c r="A10" s="2">
        <v>109</v>
      </c>
      <c r="B10" s="4" t="s">
        <v>129</v>
      </c>
      <c r="C10" s="2">
        <v>20</v>
      </c>
      <c r="D10" s="2">
        <v>0</v>
      </c>
      <c r="E10" s="2">
        <f t="shared" si="0"/>
        <v>20</v>
      </c>
    </row>
    <row r="11" spans="1:5" x14ac:dyDescent="0.35">
      <c r="A11" s="2">
        <v>110</v>
      </c>
      <c r="B11" s="4" t="s">
        <v>138</v>
      </c>
      <c r="C11" s="2">
        <v>0</v>
      </c>
      <c r="D11" s="2">
        <v>0</v>
      </c>
      <c r="E11" s="2">
        <f t="shared" si="0"/>
        <v>0</v>
      </c>
    </row>
    <row r="12" spans="1:5" x14ac:dyDescent="0.35">
      <c r="A12" s="2">
        <v>111</v>
      </c>
      <c r="B12" s="4" t="s">
        <v>377</v>
      </c>
      <c r="C12" s="2">
        <v>54</v>
      </c>
      <c r="D12" s="2">
        <v>10</v>
      </c>
      <c r="E12" s="2">
        <f t="shared" si="0"/>
        <v>44</v>
      </c>
    </row>
    <row r="13" spans="1:5" x14ac:dyDescent="0.35">
      <c r="A13" s="2">
        <v>112</v>
      </c>
      <c r="B13" s="4" t="s">
        <v>129</v>
      </c>
      <c r="C13" s="2">
        <v>20</v>
      </c>
      <c r="D13" s="2">
        <v>20</v>
      </c>
      <c r="E13" s="2">
        <f t="shared" si="0"/>
        <v>0</v>
      </c>
    </row>
    <row r="14" spans="1:5" x14ac:dyDescent="0.35">
      <c r="A14" s="2">
        <v>113</v>
      </c>
      <c r="B14" s="4" t="s">
        <v>138</v>
      </c>
      <c r="C14" s="2">
        <v>0</v>
      </c>
      <c r="D14" s="2">
        <v>0</v>
      </c>
      <c r="E14" s="2">
        <f t="shared" si="0"/>
        <v>0</v>
      </c>
    </row>
    <row r="15" spans="1:5" x14ac:dyDescent="0.35">
      <c r="A15" s="2">
        <v>114</v>
      </c>
      <c r="B15" s="4" t="s">
        <v>147</v>
      </c>
      <c r="C15" s="2">
        <v>52</v>
      </c>
      <c r="D15" s="2">
        <v>10</v>
      </c>
      <c r="E15" s="2">
        <f t="shared" si="0"/>
        <v>42</v>
      </c>
    </row>
    <row r="16" spans="1:5" x14ac:dyDescent="0.35">
      <c r="A16" s="2">
        <v>115</v>
      </c>
      <c r="B16" s="4" t="s">
        <v>452</v>
      </c>
      <c r="C16" s="2">
        <v>81</v>
      </c>
      <c r="D16" s="2">
        <v>0</v>
      </c>
      <c r="E16" s="2">
        <f t="shared" si="0"/>
        <v>81</v>
      </c>
    </row>
    <row r="17" spans="1:5" x14ac:dyDescent="0.35">
      <c r="A17" s="2">
        <v>116</v>
      </c>
      <c r="B17" s="4" t="s">
        <v>138</v>
      </c>
      <c r="C17" s="2">
        <v>0</v>
      </c>
      <c r="D17" s="2">
        <v>0</v>
      </c>
      <c r="E17" s="2">
        <f t="shared" si="0"/>
        <v>0</v>
      </c>
    </row>
    <row r="18" spans="1:5" x14ac:dyDescent="0.35">
      <c r="A18" s="2">
        <v>117</v>
      </c>
      <c r="B18" s="4" t="s">
        <v>397</v>
      </c>
      <c r="C18" s="2">
        <v>90</v>
      </c>
      <c r="D18" s="2">
        <v>0</v>
      </c>
      <c r="E18" s="2">
        <f t="shared" si="0"/>
        <v>90</v>
      </c>
    </row>
    <row r="19" spans="1:5" x14ac:dyDescent="0.35">
      <c r="A19" s="2">
        <v>118</v>
      </c>
      <c r="B19" s="4" t="s">
        <v>453</v>
      </c>
      <c r="C19" s="2">
        <v>78</v>
      </c>
      <c r="D19" s="2">
        <v>0</v>
      </c>
      <c r="E19" s="2">
        <f t="shared" si="0"/>
        <v>78</v>
      </c>
    </row>
    <row r="20" spans="1:5" x14ac:dyDescent="0.35">
      <c r="A20" s="2">
        <v>119</v>
      </c>
      <c r="B20" s="4" t="s">
        <v>129</v>
      </c>
      <c r="C20" s="2">
        <v>20</v>
      </c>
      <c r="D20" s="2">
        <v>0</v>
      </c>
      <c r="E20" s="2">
        <f t="shared" si="0"/>
        <v>20</v>
      </c>
    </row>
    <row r="21" spans="1:5" x14ac:dyDescent="0.35">
      <c r="A21" s="2">
        <v>120</v>
      </c>
      <c r="B21" s="4" t="s">
        <v>163</v>
      </c>
      <c r="C21" s="2">
        <v>72</v>
      </c>
      <c r="D21" s="2">
        <v>0</v>
      </c>
      <c r="E21" s="2">
        <f t="shared" si="0"/>
        <v>72</v>
      </c>
    </row>
    <row r="22" spans="1:5" x14ac:dyDescent="0.35">
      <c r="A22" s="2">
        <v>121</v>
      </c>
      <c r="B22" s="4" t="s">
        <v>240</v>
      </c>
      <c r="C22" s="2">
        <v>84</v>
      </c>
      <c r="D22" s="2">
        <v>0</v>
      </c>
      <c r="E22" s="2">
        <f t="shared" si="0"/>
        <v>84</v>
      </c>
    </row>
    <row r="23" spans="1:5" x14ac:dyDescent="0.35">
      <c r="A23" s="2">
        <v>122</v>
      </c>
      <c r="B23" s="4" t="s">
        <v>129</v>
      </c>
      <c r="C23" s="2">
        <v>20</v>
      </c>
      <c r="D23" s="2">
        <v>30</v>
      </c>
      <c r="E23" s="2">
        <f t="shared" si="0"/>
        <v>0</v>
      </c>
    </row>
    <row r="24" spans="1:5" x14ac:dyDescent="0.35">
      <c r="A24" s="2">
        <v>123</v>
      </c>
      <c r="B24" s="4" t="s">
        <v>451</v>
      </c>
      <c r="C24" s="2">
        <v>63</v>
      </c>
      <c r="D24" s="2">
        <v>0</v>
      </c>
      <c r="E24" s="2">
        <f t="shared" si="0"/>
        <v>63</v>
      </c>
    </row>
    <row r="25" spans="1:5" x14ac:dyDescent="0.35">
      <c r="A25" s="2">
        <v>124</v>
      </c>
      <c r="B25" s="4" t="s">
        <v>138</v>
      </c>
      <c r="C25" s="2">
        <v>0</v>
      </c>
      <c r="D25" s="2">
        <v>0</v>
      </c>
      <c r="E25" s="2">
        <f t="shared" si="0"/>
        <v>0</v>
      </c>
    </row>
    <row r="26" spans="1:5" x14ac:dyDescent="0.35">
      <c r="A26" s="2">
        <v>125</v>
      </c>
      <c r="B26" s="4" t="s">
        <v>345</v>
      </c>
      <c r="C26" s="2">
        <v>75</v>
      </c>
      <c r="D26" s="2">
        <v>0</v>
      </c>
      <c r="E26" s="2">
        <f t="shared" si="0"/>
        <v>75</v>
      </c>
    </row>
    <row r="27" spans="1:5" x14ac:dyDescent="0.35">
      <c r="A27" s="2">
        <v>126</v>
      </c>
      <c r="B27" s="4" t="s">
        <v>460</v>
      </c>
      <c r="C27" s="2">
        <v>69</v>
      </c>
      <c r="D27" s="2">
        <v>0</v>
      </c>
      <c r="E27" s="2">
        <f t="shared" si="0"/>
        <v>69</v>
      </c>
    </row>
    <row r="28" spans="1:5" x14ac:dyDescent="0.35">
      <c r="A28" s="2">
        <v>127</v>
      </c>
      <c r="B28" s="4" t="s">
        <v>129</v>
      </c>
      <c r="C28" s="2">
        <v>20</v>
      </c>
      <c r="D28" s="2">
        <v>0</v>
      </c>
      <c r="E28" s="2">
        <f t="shared" si="0"/>
        <v>20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129</v>
      </c>
      <c r="C30" s="2">
        <v>20</v>
      </c>
      <c r="D30" s="2">
        <v>0</v>
      </c>
      <c r="E30" s="2">
        <f t="shared" si="0"/>
        <v>20</v>
      </c>
    </row>
    <row r="31" spans="1:5" x14ac:dyDescent="0.35">
      <c r="A31" s="2">
        <v>130</v>
      </c>
      <c r="B31" s="4" t="s">
        <v>459</v>
      </c>
      <c r="C31" s="2">
        <v>60</v>
      </c>
      <c r="D31" s="2">
        <v>0</v>
      </c>
      <c r="E31" s="2">
        <f t="shared" si="0"/>
        <v>60</v>
      </c>
    </row>
    <row r="32" spans="1:5" x14ac:dyDescent="0.35">
      <c r="A32" s="2">
        <v>131</v>
      </c>
      <c r="B32" s="4" t="s">
        <v>315</v>
      </c>
      <c r="C32" s="2">
        <v>58</v>
      </c>
      <c r="D32" s="2">
        <v>0</v>
      </c>
      <c r="E32" s="2">
        <f t="shared" si="0"/>
        <v>58</v>
      </c>
    </row>
    <row r="33" spans="1:5" x14ac:dyDescent="0.35">
      <c r="A33" s="2">
        <v>132</v>
      </c>
      <c r="B33" s="4" t="s">
        <v>129</v>
      </c>
      <c r="C33" s="2">
        <v>10</v>
      </c>
      <c r="D33" s="2">
        <v>0</v>
      </c>
      <c r="E33" s="2">
        <f t="shared" si="0"/>
        <v>10</v>
      </c>
    </row>
    <row r="34" spans="1:5" x14ac:dyDescent="0.35">
      <c r="A34" s="2">
        <v>133</v>
      </c>
      <c r="B34" s="4" t="s">
        <v>138</v>
      </c>
      <c r="C34" s="2">
        <v>0</v>
      </c>
      <c r="D34" s="2">
        <v>0</v>
      </c>
      <c r="E34" s="2">
        <f t="shared" si="0"/>
        <v>0</v>
      </c>
    </row>
    <row r="35" spans="1:5" x14ac:dyDescent="0.35">
      <c r="A35" s="2">
        <v>134</v>
      </c>
      <c r="B35" s="4" t="s">
        <v>458</v>
      </c>
      <c r="C35" s="2">
        <v>56</v>
      </c>
      <c r="D35" s="2">
        <v>0</v>
      </c>
      <c r="E35" s="2">
        <f t="shared" si="0"/>
        <v>56</v>
      </c>
    </row>
    <row r="36" spans="1:5" x14ac:dyDescent="0.35">
      <c r="A36" s="2">
        <v>135</v>
      </c>
      <c r="B36" s="4" t="s">
        <v>457</v>
      </c>
      <c r="C36" s="2">
        <v>48</v>
      </c>
      <c r="D36" s="2">
        <v>0</v>
      </c>
      <c r="E36" s="2">
        <f t="shared" si="0"/>
        <v>48</v>
      </c>
    </row>
    <row r="37" spans="1:5" x14ac:dyDescent="0.35">
      <c r="A37" s="2">
        <v>136</v>
      </c>
      <c r="B37" s="4" t="s">
        <v>456</v>
      </c>
      <c r="C37" s="2">
        <v>66</v>
      </c>
      <c r="D37" s="2">
        <v>0</v>
      </c>
      <c r="E37" s="2">
        <f t="shared" si="0"/>
        <v>66</v>
      </c>
    </row>
    <row r="38" spans="1:5" x14ac:dyDescent="0.35">
      <c r="A38" s="2">
        <v>139</v>
      </c>
      <c r="B38" s="4" t="s">
        <v>454</v>
      </c>
      <c r="C38" s="2">
        <v>95</v>
      </c>
      <c r="D38" s="2">
        <v>0</v>
      </c>
      <c r="E38" s="2">
        <f t="shared" si="0"/>
        <v>95</v>
      </c>
    </row>
  </sheetData>
  <sortState ref="A2:E38">
    <sortCondition ref="A1"/>
  </sortState>
  <printOptions horizontalCentered="1"/>
  <pageMargins left="0.7" right="0.7" top="1" bottom="0.75" header="0.3" footer="0.3"/>
  <pageSetup orientation="portrait" horizontalDpi="300" verticalDpi="300" r:id="rId1"/>
  <headerFooter>
    <oddHeader>&amp;C&amp;"Georgia,Bold"RFC India 2019 SS 18 Provisional Result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38"/>
  <sheetViews>
    <sheetView zoomScaleNormal="100" workbookViewId="0">
      <selection activeCell="A8" sqref="A8"/>
    </sheetView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142</v>
      </c>
      <c r="C2" s="2">
        <v>60</v>
      </c>
      <c r="D2" s="2">
        <v>0</v>
      </c>
      <c r="E2" s="2">
        <f t="shared" ref="E2:E38" si="0">IF((C2-D2)&lt;0,0,(C2-D2))</f>
        <v>60</v>
      </c>
    </row>
    <row r="3" spans="1:5" x14ac:dyDescent="0.35">
      <c r="A3" s="2">
        <v>102</v>
      </c>
      <c r="B3" s="4" t="s">
        <v>143</v>
      </c>
      <c r="C3" s="2">
        <v>100</v>
      </c>
      <c r="D3" s="2">
        <v>0</v>
      </c>
      <c r="E3" s="2">
        <f t="shared" si="0"/>
        <v>100</v>
      </c>
    </row>
    <row r="4" spans="1:5" x14ac:dyDescent="0.35">
      <c r="A4" s="2">
        <v>103</v>
      </c>
      <c r="B4" s="4" t="s">
        <v>126</v>
      </c>
      <c r="C4" s="2">
        <v>52</v>
      </c>
      <c r="D4" s="2">
        <v>10</v>
      </c>
      <c r="E4" s="2">
        <f t="shared" si="0"/>
        <v>42</v>
      </c>
    </row>
    <row r="5" spans="1:5" x14ac:dyDescent="0.35">
      <c r="A5" s="2">
        <v>104</v>
      </c>
      <c r="B5" s="4" t="s">
        <v>127</v>
      </c>
      <c r="C5" s="2">
        <v>50</v>
      </c>
      <c r="D5" s="2">
        <v>10</v>
      </c>
      <c r="E5" s="2">
        <f t="shared" si="0"/>
        <v>40</v>
      </c>
    </row>
    <row r="6" spans="1:5" x14ac:dyDescent="0.35">
      <c r="A6" s="2">
        <v>105</v>
      </c>
      <c r="B6" s="4" t="s">
        <v>144</v>
      </c>
      <c r="C6" s="2">
        <v>87</v>
      </c>
      <c r="D6" s="2">
        <v>0</v>
      </c>
      <c r="E6" s="2">
        <f t="shared" si="0"/>
        <v>87</v>
      </c>
    </row>
    <row r="7" spans="1:5" x14ac:dyDescent="0.35">
      <c r="A7" s="2">
        <v>106</v>
      </c>
      <c r="B7" s="4" t="s">
        <v>128</v>
      </c>
      <c r="C7" s="2">
        <v>40</v>
      </c>
      <c r="D7" s="2">
        <v>30</v>
      </c>
      <c r="E7" s="2">
        <f t="shared" si="0"/>
        <v>10</v>
      </c>
    </row>
    <row r="8" spans="1:5" x14ac:dyDescent="0.35">
      <c r="A8" s="2">
        <v>107</v>
      </c>
      <c r="B8" s="4" t="s">
        <v>145</v>
      </c>
      <c r="C8" s="2">
        <v>95</v>
      </c>
      <c r="D8" s="2">
        <v>0</v>
      </c>
      <c r="E8" s="2">
        <f t="shared" si="0"/>
        <v>95</v>
      </c>
    </row>
    <row r="9" spans="1:5" x14ac:dyDescent="0.35">
      <c r="A9" s="2">
        <v>108</v>
      </c>
      <c r="B9" s="4" t="s">
        <v>129</v>
      </c>
      <c r="C9" s="2">
        <v>20</v>
      </c>
      <c r="D9" s="2">
        <v>10</v>
      </c>
      <c r="E9" s="2">
        <f t="shared" si="0"/>
        <v>10</v>
      </c>
    </row>
    <row r="10" spans="1:5" x14ac:dyDescent="0.35">
      <c r="A10" s="2">
        <v>109</v>
      </c>
      <c r="B10" s="4" t="s">
        <v>129</v>
      </c>
      <c r="C10" s="2">
        <v>20</v>
      </c>
      <c r="D10" s="2">
        <v>0</v>
      </c>
      <c r="E10" s="2">
        <f t="shared" si="0"/>
        <v>20</v>
      </c>
    </row>
    <row r="11" spans="1:5" x14ac:dyDescent="0.35">
      <c r="A11" s="2">
        <v>110</v>
      </c>
      <c r="B11" s="4" t="s">
        <v>130</v>
      </c>
      <c r="C11" s="2">
        <v>41</v>
      </c>
      <c r="D11" s="2">
        <v>40</v>
      </c>
      <c r="E11" s="2">
        <f t="shared" si="0"/>
        <v>1</v>
      </c>
    </row>
    <row r="12" spans="1:5" x14ac:dyDescent="0.35">
      <c r="A12" s="2">
        <v>111</v>
      </c>
      <c r="B12" s="4" t="s">
        <v>146</v>
      </c>
      <c r="C12" s="2">
        <v>66</v>
      </c>
      <c r="D12" s="2">
        <v>30</v>
      </c>
      <c r="E12" s="2">
        <f t="shared" si="0"/>
        <v>36</v>
      </c>
    </row>
    <row r="13" spans="1:5" x14ac:dyDescent="0.35">
      <c r="A13" s="2">
        <v>112</v>
      </c>
      <c r="B13" s="4" t="s">
        <v>147</v>
      </c>
      <c r="C13" s="2">
        <v>75</v>
      </c>
      <c r="D13" s="2">
        <v>30</v>
      </c>
      <c r="E13" s="2">
        <f t="shared" si="0"/>
        <v>45</v>
      </c>
    </row>
    <row r="14" spans="1:5" x14ac:dyDescent="0.35">
      <c r="A14" s="2">
        <v>113</v>
      </c>
      <c r="B14" s="4" t="s">
        <v>139</v>
      </c>
      <c r="C14" s="2">
        <v>48</v>
      </c>
      <c r="D14" s="2">
        <v>10</v>
      </c>
      <c r="E14" s="2">
        <f t="shared" si="0"/>
        <v>38</v>
      </c>
    </row>
    <row r="15" spans="1:5" x14ac:dyDescent="0.35">
      <c r="A15" s="2">
        <v>114</v>
      </c>
      <c r="B15" s="4" t="s">
        <v>140</v>
      </c>
      <c r="C15" s="2">
        <v>56</v>
      </c>
      <c r="D15" s="2">
        <v>10</v>
      </c>
      <c r="E15" s="2">
        <f t="shared" si="0"/>
        <v>46</v>
      </c>
    </row>
    <row r="16" spans="1:5" x14ac:dyDescent="0.35">
      <c r="A16" s="2">
        <v>115</v>
      </c>
      <c r="B16" s="4" t="s">
        <v>148</v>
      </c>
      <c r="C16" s="2">
        <v>90</v>
      </c>
      <c r="D16" s="2">
        <v>10</v>
      </c>
      <c r="E16" s="2">
        <f t="shared" si="0"/>
        <v>80</v>
      </c>
    </row>
    <row r="17" spans="1:5" x14ac:dyDescent="0.35">
      <c r="A17" s="2">
        <v>116</v>
      </c>
      <c r="B17" s="4" t="s">
        <v>141</v>
      </c>
      <c r="C17" s="2">
        <v>46</v>
      </c>
      <c r="D17" s="2">
        <v>20</v>
      </c>
      <c r="E17" s="2">
        <f t="shared" si="0"/>
        <v>26</v>
      </c>
    </row>
    <row r="18" spans="1:5" x14ac:dyDescent="0.35">
      <c r="A18" s="2">
        <v>117</v>
      </c>
      <c r="B18" s="4" t="s">
        <v>149</v>
      </c>
      <c r="C18" s="2">
        <v>84</v>
      </c>
      <c r="D18" s="2">
        <v>0</v>
      </c>
      <c r="E18" s="2">
        <f t="shared" si="0"/>
        <v>84</v>
      </c>
    </row>
    <row r="19" spans="1:5" x14ac:dyDescent="0.35">
      <c r="A19" s="2">
        <v>118</v>
      </c>
      <c r="B19" s="4" t="s">
        <v>129</v>
      </c>
      <c r="C19" s="2">
        <v>20</v>
      </c>
      <c r="D19" s="2">
        <v>30</v>
      </c>
      <c r="E19" s="2">
        <f t="shared" si="0"/>
        <v>0</v>
      </c>
    </row>
    <row r="20" spans="1:5" x14ac:dyDescent="0.35">
      <c r="A20" s="2">
        <v>119</v>
      </c>
      <c r="B20" s="4" t="s">
        <v>150</v>
      </c>
      <c r="C20" s="2">
        <v>78</v>
      </c>
      <c r="D20" s="2">
        <v>0</v>
      </c>
      <c r="E20" s="2">
        <f t="shared" si="0"/>
        <v>78</v>
      </c>
    </row>
    <row r="21" spans="1:5" x14ac:dyDescent="0.35">
      <c r="A21" s="2">
        <v>120</v>
      </c>
      <c r="B21" s="4" t="s">
        <v>151</v>
      </c>
      <c r="C21" s="2">
        <v>69</v>
      </c>
      <c r="D21" s="2">
        <v>10</v>
      </c>
      <c r="E21" s="2">
        <f t="shared" si="0"/>
        <v>59</v>
      </c>
    </row>
    <row r="22" spans="1:5" x14ac:dyDescent="0.35">
      <c r="A22" s="2">
        <v>121</v>
      </c>
      <c r="B22" s="4" t="s">
        <v>135</v>
      </c>
      <c r="C22" s="2">
        <v>42</v>
      </c>
      <c r="D22" s="2">
        <v>30</v>
      </c>
      <c r="E22" s="2">
        <f t="shared" si="0"/>
        <v>12</v>
      </c>
    </row>
    <row r="23" spans="1:5" x14ac:dyDescent="0.35">
      <c r="A23" s="2">
        <v>122</v>
      </c>
      <c r="B23" s="4" t="s">
        <v>152</v>
      </c>
      <c r="C23" s="2">
        <v>63</v>
      </c>
      <c r="D23" s="2">
        <v>30</v>
      </c>
      <c r="E23" s="2">
        <f t="shared" si="0"/>
        <v>33</v>
      </c>
    </row>
    <row r="24" spans="1:5" x14ac:dyDescent="0.35">
      <c r="A24" s="2">
        <v>123</v>
      </c>
      <c r="B24" s="4" t="s">
        <v>136</v>
      </c>
      <c r="C24" s="2">
        <v>43</v>
      </c>
      <c r="D24" s="2">
        <v>30</v>
      </c>
      <c r="E24" s="2">
        <f t="shared" si="0"/>
        <v>13</v>
      </c>
    </row>
    <row r="25" spans="1:5" x14ac:dyDescent="0.35">
      <c r="A25" s="2">
        <v>124</v>
      </c>
      <c r="B25" s="4" t="s">
        <v>129</v>
      </c>
      <c r="C25" s="2">
        <v>20</v>
      </c>
      <c r="D25" s="2">
        <v>0</v>
      </c>
      <c r="E25" s="2">
        <f t="shared" si="0"/>
        <v>20</v>
      </c>
    </row>
    <row r="26" spans="1:5" x14ac:dyDescent="0.35">
      <c r="A26" s="2">
        <v>125</v>
      </c>
      <c r="B26" s="4" t="s">
        <v>129</v>
      </c>
      <c r="C26" s="2">
        <v>20</v>
      </c>
      <c r="D26" s="2">
        <v>0</v>
      </c>
      <c r="E26" s="2">
        <f t="shared" si="0"/>
        <v>20</v>
      </c>
    </row>
    <row r="27" spans="1:5" x14ac:dyDescent="0.35">
      <c r="A27" s="2">
        <v>126</v>
      </c>
      <c r="B27" s="4" t="s">
        <v>153</v>
      </c>
      <c r="C27" s="2">
        <v>81</v>
      </c>
      <c r="D27" s="2">
        <v>0</v>
      </c>
      <c r="E27" s="2">
        <f t="shared" si="0"/>
        <v>81</v>
      </c>
    </row>
    <row r="28" spans="1:5" x14ac:dyDescent="0.35">
      <c r="A28" s="2">
        <v>127</v>
      </c>
      <c r="B28" s="4" t="s">
        <v>137</v>
      </c>
      <c r="C28" s="2">
        <v>44</v>
      </c>
      <c r="D28" s="2">
        <v>10</v>
      </c>
      <c r="E28" s="2">
        <f t="shared" si="0"/>
        <v>34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131</v>
      </c>
      <c r="C30" s="2">
        <v>45</v>
      </c>
      <c r="D30" s="2">
        <v>30</v>
      </c>
      <c r="E30" s="2">
        <f t="shared" si="0"/>
        <v>15</v>
      </c>
    </row>
    <row r="31" spans="1:5" x14ac:dyDescent="0.35">
      <c r="A31" s="2">
        <v>130</v>
      </c>
      <c r="B31" s="4" t="s">
        <v>132</v>
      </c>
      <c r="C31" s="2">
        <v>39</v>
      </c>
      <c r="D31" s="2">
        <v>30</v>
      </c>
      <c r="E31" s="2">
        <f t="shared" si="0"/>
        <v>9</v>
      </c>
    </row>
    <row r="32" spans="1:5" x14ac:dyDescent="0.35">
      <c r="A32" s="2">
        <v>131</v>
      </c>
      <c r="B32" s="4" t="s">
        <v>129</v>
      </c>
      <c r="C32" s="2">
        <v>20</v>
      </c>
      <c r="D32" s="2">
        <v>0</v>
      </c>
      <c r="E32" s="2">
        <f t="shared" si="0"/>
        <v>20</v>
      </c>
    </row>
    <row r="33" spans="1:5" x14ac:dyDescent="0.35">
      <c r="A33" s="2">
        <v>132</v>
      </c>
      <c r="B33" s="4" t="s">
        <v>129</v>
      </c>
      <c r="C33" s="2">
        <v>20</v>
      </c>
      <c r="D33" s="2">
        <v>20</v>
      </c>
      <c r="E33" s="2">
        <f t="shared" si="0"/>
        <v>0</v>
      </c>
    </row>
    <row r="34" spans="1:5" x14ac:dyDescent="0.35">
      <c r="A34" s="2">
        <v>133</v>
      </c>
      <c r="B34" s="4" t="s">
        <v>129</v>
      </c>
      <c r="C34" s="2">
        <v>10</v>
      </c>
      <c r="D34" s="2">
        <v>0</v>
      </c>
      <c r="E34" s="2">
        <f t="shared" si="0"/>
        <v>10</v>
      </c>
    </row>
    <row r="35" spans="1:5" x14ac:dyDescent="0.35">
      <c r="A35" s="2">
        <v>134</v>
      </c>
      <c r="B35" s="4" t="s">
        <v>129</v>
      </c>
      <c r="C35" s="2">
        <v>20</v>
      </c>
      <c r="D35" s="2">
        <v>0</v>
      </c>
      <c r="E35" s="2">
        <f t="shared" si="0"/>
        <v>20</v>
      </c>
    </row>
    <row r="36" spans="1:5" x14ac:dyDescent="0.35">
      <c r="A36" s="2">
        <v>135</v>
      </c>
      <c r="B36" s="4" t="s">
        <v>133</v>
      </c>
      <c r="C36" s="2">
        <v>54</v>
      </c>
      <c r="D36" s="2">
        <v>20</v>
      </c>
      <c r="E36" s="2">
        <f t="shared" si="0"/>
        <v>34</v>
      </c>
    </row>
    <row r="37" spans="1:5" x14ac:dyDescent="0.35">
      <c r="A37" s="2">
        <v>136</v>
      </c>
      <c r="B37" s="4" t="s">
        <v>134</v>
      </c>
      <c r="C37" s="2">
        <v>72</v>
      </c>
      <c r="D37" s="2">
        <v>0</v>
      </c>
      <c r="E37" s="2">
        <f t="shared" si="0"/>
        <v>72</v>
      </c>
    </row>
    <row r="38" spans="1:5" x14ac:dyDescent="0.35">
      <c r="A38" s="2">
        <v>139</v>
      </c>
      <c r="B38" s="4" t="s">
        <v>154</v>
      </c>
      <c r="C38" s="2">
        <v>58</v>
      </c>
      <c r="D38" s="2">
        <v>10</v>
      </c>
      <c r="E38" s="2">
        <f t="shared" si="0"/>
        <v>48</v>
      </c>
    </row>
  </sheetData>
  <sortState ref="A2:E39">
    <sortCondition ref="A1"/>
  </sortState>
  <printOptions horizontalCentered="1"/>
  <pageMargins left="0.7" right="0.7" top="0.9375" bottom="0.75" header="0.3" footer="0.3"/>
  <pageSetup orientation="portrait" r:id="rId1"/>
  <headerFooter>
    <oddHeader>&amp;C&amp;"Georgia,Bold"RFC India 2019 SS 1 Provisional Result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E38"/>
  <sheetViews>
    <sheetView zoomScaleNormal="100" workbookViewId="0"/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138</v>
      </c>
      <c r="C2" s="2">
        <v>0</v>
      </c>
      <c r="D2" s="2">
        <v>0</v>
      </c>
      <c r="E2" s="2">
        <f t="shared" ref="E2:E38" si="0">IF((C2-D2)&lt;0,0,(C2-D2))</f>
        <v>0</v>
      </c>
    </row>
    <row r="3" spans="1:5" x14ac:dyDescent="0.35">
      <c r="A3" s="2">
        <v>102</v>
      </c>
      <c r="B3" s="4" t="s">
        <v>250</v>
      </c>
      <c r="C3" s="2">
        <v>100</v>
      </c>
      <c r="D3" s="2">
        <v>10</v>
      </c>
      <c r="E3" s="2">
        <f t="shared" si="0"/>
        <v>90</v>
      </c>
    </row>
    <row r="4" spans="1:5" x14ac:dyDescent="0.35">
      <c r="A4" s="2">
        <v>103</v>
      </c>
      <c r="B4" s="4" t="s">
        <v>469</v>
      </c>
      <c r="C4" s="2">
        <v>78</v>
      </c>
      <c r="D4" s="2">
        <v>0</v>
      </c>
      <c r="E4" s="2">
        <f t="shared" si="0"/>
        <v>78</v>
      </c>
    </row>
    <row r="5" spans="1:5" x14ac:dyDescent="0.35">
      <c r="A5" s="2">
        <v>104</v>
      </c>
      <c r="B5" s="4" t="s">
        <v>129</v>
      </c>
      <c r="C5" s="2">
        <v>20</v>
      </c>
      <c r="D5" s="2">
        <v>0</v>
      </c>
      <c r="E5" s="2">
        <f t="shared" si="0"/>
        <v>20</v>
      </c>
    </row>
    <row r="6" spans="1:5" x14ac:dyDescent="0.35">
      <c r="A6" s="2">
        <v>105</v>
      </c>
      <c r="B6" s="4" t="s">
        <v>210</v>
      </c>
      <c r="C6" s="2">
        <v>72</v>
      </c>
      <c r="D6" s="2">
        <v>0</v>
      </c>
      <c r="E6" s="2">
        <f t="shared" si="0"/>
        <v>72</v>
      </c>
    </row>
    <row r="7" spans="1:5" x14ac:dyDescent="0.35">
      <c r="A7" s="2">
        <v>106</v>
      </c>
      <c r="B7" s="4" t="s">
        <v>138</v>
      </c>
      <c r="C7" s="2">
        <v>0</v>
      </c>
      <c r="D7" s="2">
        <v>0</v>
      </c>
      <c r="E7" s="2">
        <f t="shared" si="0"/>
        <v>0</v>
      </c>
    </row>
    <row r="8" spans="1:5" x14ac:dyDescent="0.35">
      <c r="A8" s="2">
        <v>107</v>
      </c>
      <c r="B8" s="4" t="s">
        <v>467</v>
      </c>
      <c r="C8" s="2">
        <v>95</v>
      </c>
      <c r="D8" s="2">
        <v>0</v>
      </c>
      <c r="E8" s="2">
        <f t="shared" si="0"/>
        <v>95</v>
      </c>
    </row>
    <row r="9" spans="1:5" x14ac:dyDescent="0.35">
      <c r="A9" s="2">
        <v>108</v>
      </c>
      <c r="B9" s="4" t="s">
        <v>432</v>
      </c>
      <c r="C9" s="2">
        <v>84</v>
      </c>
      <c r="D9" s="2">
        <v>0</v>
      </c>
      <c r="E9" s="2">
        <f t="shared" si="0"/>
        <v>84</v>
      </c>
    </row>
    <row r="10" spans="1:5" x14ac:dyDescent="0.35">
      <c r="A10" s="2">
        <v>109</v>
      </c>
      <c r="B10" s="4" t="s">
        <v>464</v>
      </c>
      <c r="C10" s="2">
        <v>60</v>
      </c>
      <c r="D10" s="2">
        <v>0</v>
      </c>
      <c r="E10" s="2">
        <f t="shared" si="0"/>
        <v>60</v>
      </c>
    </row>
    <row r="11" spans="1:5" x14ac:dyDescent="0.35">
      <c r="A11" s="2">
        <v>110</v>
      </c>
      <c r="B11" s="4" t="s">
        <v>138</v>
      </c>
      <c r="C11" s="2">
        <v>0</v>
      </c>
      <c r="D11" s="2">
        <v>0</v>
      </c>
      <c r="E11" s="2">
        <f t="shared" si="0"/>
        <v>0</v>
      </c>
    </row>
    <row r="12" spans="1:5" x14ac:dyDescent="0.35">
      <c r="A12" s="2">
        <v>111</v>
      </c>
      <c r="B12" s="4" t="s">
        <v>138</v>
      </c>
      <c r="C12" s="2">
        <v>0</v>
      </c>
      <c r="D12" s="2">
        <v>0</v>
      </c>
      <c r="E12" s="2">
        <f t="shared" si="0"/>
        <v>0</v>
      </c>
    </row>
    <row r="13" spans="1:5" x14ac:dyDescent="0.35">
      <c r="A13" s="2">
        <v>112</v>
      </c>
      <c r="B13" s="4" t="s">
        <v>462</v>
      </c>
      <c r="C13" s="2">
        <v>54</v>
      </c>
      <c r="D13" s="2">
        <v>0</v>
      </c>
      <c r="E13" s="2">
        <f t="shared" si="0"/>
        <v>54</v>
      </c>
    </row>
    <row r="14" spans="1:5" x14ac:dyDescent="0.35">
      <c r="A14" s="2">
        <v>113</v>
      </c>
      <c r="B14" s="4" t="s">
        <v>138</v>
      </c>
      <c r="C14" s="2">
        <v>0</v>
      </c>
      <c r="D14" s="2">
        <v>0</v>
      </c>
      <c r="E14" s="2">
        <f t="shared" si="0"/>
        <v>0</v>
      </c>
    </row>
    <row r="15" spans="1:5" x14ac:dyDescent="0.35">
      <c r="A15" s="2">
        <v>114</v>
      </c>
      <c r="B15" s="4" t="s">
        <v>465</v>
      </c>
      <c r="C15" s="2">
        <v>66</v>
      </c>
      <c r="D15" s="2">
        <v>0</v>
      </c>
      <c r="E15" s="2">
        <f t="shared" si="0"/>
        <v>66</v>
      </c>
    </row>
    <row r="16" spans="1:5" x14ac:dyDescent="0.35">
      <c r="A16" s="2">
        <v>115</v>
      </c>
      <c r="B16" s="4" t="s">
        <v>466</v>
      </c>
      <c r="C16" s="2">
        <v>75</v>
      </c>
      <c r="D16" s="2">
        <v>0</v>
      </c>
      <c r="E16" s="2">
        <f t="shared" si="0"/>
        <v>75</v>
      </c>
    </row>
    <row r="17" spans="1:5" x14ac:dyDescent="0.35">
      <c r="A17" s="2">
        <v>116</v>
      </c>
      <c r="B17" s="4" t="s">
        <v>138</v>
      </c>
      <c r="C17" s="2">
        <v>0</v>
      </c>
      <c r="D17" s="2">
        <v>0</v>
      </c>
      <c r="E17" s="2">
        <f t="shared" si="0"/>
        <v>0</v>
      </c>
    </row>
    <row r="18" spans="1:5" x14ac:dyDescent="0.35">
      <c r="A18" s="2">
        <v>117</v>
      </c>
      <c r="B18" s="4" t="s">
        <v>310</v>
      </c>
      <c r="C18" s="2">
        <v>87</v>
      </c>
      <c r="D18" s="2">
        <v>0</v>
      </c>
      <c r="E18" s="2">
        <f t="shared" si="0"/>
        <v>87</v>
      </c>
    </row>
    <row r="19" spans="1:5" x14ac:dyDescent="0.35">
      <c r="A19" s="2">
        <v>118</v>
      </c>
      <c r="B19" s="4" t="s">
        <v>129</v>
      </c>
      <c r="C19" s="2">
        <v>20</v>
      </c>
      <c r="D19" s="2">
        <v>0</v>
      </c>
      <c r="E19" s="2">
        <f t="shared" si="0"/>
        <v>20</v>
      </c>
    </row>
    <row r="20" spans="1:5" x14ac:dyDescent="0.35">
      <c r="A20" s="2">
        <v>119</v>
      </c>
      <c r="B20" s="4" t="s">
        <v>463</v>
      </c>
      <c r="C20" s="2">
        <v>63</v>
      </c>
      <c r="D20" s="2">
        <v>0</v>
      </c>
      <c r="E20" s="2">
        <f t="shared" si="0"/>
        <v>63</v>
      </c>
    </row>
    <row r="21" spans="1:5" x14ac:dyDescent="0.35">
      <c r="A21" s="2">
        <v>120</v>
      </c>
      <c r="B21" s="4" t="s">
        <v>468</v>
      </c>
      <c r="C21" s="2">
        <v>58</v>
      </c>
      <c r="D21" s="2">
        <v>0</v>
      </c>
      <c r="E21" s="2">
        <f t="shared" si="0"/>
        <v>58</v>
      </c>
    </row>
    <row r="22" spans="1:5" x14ac:dyDescent="0.35">
      <c r="A22" s="2">
        <v>121</v>
      </c>
      <c r="B22" s="4" t="s">
        <v>461</v>
      </c>
      <c r="C22" s="2">
        <v>69</v>
      </c>
      <c r="D22" s="2">
        <v>0</v>
      </c>
      <c r="E22" s="2">
        <f t="shared" si="0"/>
        <v>69</v>
      </c>
    </row>
    <row r="23" spans="1:5" x14ac:dyDescent="0.35">
      <c r="A23" s="2">
        <v>122</v>
      </c>
      <c r="B23" s="4" t="s">
        <v>138</v>
      </c>
      <c r="C23" s="2">
        <v>0</v>
      </c>
      <c r="D23" s="2">
        <v>0</v>
      </c>
      <c r="E23" s="2">
        <f t="shared" si="0"/>
        <v>0</v>
      </c>
    </row>
    <row r="24" spans="1:5" x14ac:dyDescent="0.35">
      <c r="A24" s="2">
        <v>123</v>
      </c>
      <c r="B24" s="4" t="s">
        <v>129</v>
      </c>
      <c r="C24" s="2">
        <v>20</v>
      </c>
      <c r="D24" s="2">
        <v>0</v>
      </c>
      <c r="E24" s="2">
        <f t="shared" si="0"/>
        <v>20</v>
      </c>
    </row>
    <row r="25" spans="1:5" x14ac:dyDescent="0.35">
      <c r="A25" s="2">
        <v>124</v>
      </c>
      <c r="B25" s="4" t="s">
        <v>138</v>
      </c>
      <c r="C25" s="2">
        <v>0</v>
      </c>
      <c r="D25" s="2">
        <v>0</v>
      </c>
      <c r="E25" s="2">
        <f t="shared" si="0"/>
        <v>0</v>
      </c>
    </row>
    <row r="26" spans="1:5" x14ac:dyDescent="0.35">
      <c r="A26" s="2">
        <v>125</v>
      </c>
      <c r="B26" s="4" t="s">
        <v>129</v>
      </c>
      <c r="C26" s="2">
        <v>20</v>
      </c>
      <c r="D26" s="2">
        <v>0</v>
      </c>
      <c r="E26" s="2">
        <f t="shared" si="0"/>
        <v>20</v>
      </c>
    </row>
    <row r="27" spans="1:5" x14ac:dyDescent="0.35">
      <c r="A27" s="2">
        <v>126</v>
      </c>
      <c r="B27" s="4" t="s">
        <v>189</v>
      </c>
      <c r="C27" s="2">
        <v>56</v>
      </c>
      <c r="D27" s="2">
        <v>10</v>
      </c>
      <c r="E27" s="2">
        <f t="shared" si="0"/>
        <v>46</v>
      </c>
    </row>
    <row r="28" spans="1:5" x14ac:dyDescent="0.35">
      <c r="A28" s="2">
        <v>127</v>
      </c>
      <c r="B28" s="4" t="s">
        <v>129</v>
      </c>
      <c r="C28" s="2">
        <v>20</v>
      </c>
      <c r="D28" s="2">
        <v>0</v>
      </c>
      <c r="E28" s="2">
        <f t="shared" si="0"/>
        <v>20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129</v>
      </c>
      <c r="C30" s="2">
        <v>20</v>
      </c>
      <c r="D30" s="2">
        <v>40</v>
      </c>
      <c r="E30" s="2">
        <f t="shared" si="0"/>
        <v>0</v>
      </c>
    </row>
    <row r="31" spans="1:5" x14ac:dyDescent="0.35">
      <c r="A31" s="2">
        <v>130</v>
      </c>
      <c r="B31" s="4" t="s">
        <v>376</v>
      </c>
      <c r="C31" s="2">
        <v>52</v>
      </c>
      <c r="D31" s="2">
        <v>0</v>
      </c>
      <c r="E31" s="2">
        <f t="shared" si="0"/>
        <v>52</v>
      </c>
    </row>
    <row r="32" spans="1:5" x14ac:dyDescent="0.35">
      <c r="A32" s="2">
        <v>131</v>
      </c>
      <c r="B32" s="4" t="s">
        <v>129</v>
      </c>
      <c r="C32" s="2">
        <v>20</v>
      </c>
      <c r="D32" s="2">
        <v>0</v>
      </c>
      <c r="E32" s="2">
        <f t="shared" si="0"/>
        <v>20</v>
      </c>
    </row>
    <row r="33" spans="1:5" x14ac:dyDescent="0.35">
      <c r="A33" s="2">
        <v>132</v>
      </c>
      <c r="B33" s="4" t="s">
        <v>129</v>
      </c>
      <c r="C33" s="2">
        <v>10</v>
      </c>
      <c r="D33" s="2">
        <v>0</v>
      </c>
      <c r="E33" s="2">
        <f t="shared" si="0"/>
        <v>10</v>
      </c>
    </row>
    <row r="34" spans="1:5" x14ac:dyDescent="0.35">
      <c r="A34" s="2">
        <v>133</v>
      </c>
      <c r="B34" s="4" t="s">
        <v>129</v>
      </c>
      <c r="C34" s="2">
        <v>20</v>
      </c>
      <c r="D34" s="2">
        <v>0</v>
      </c>
      <c r="E34" s="2">
        <f t="shared" si="0"/>
        <v>20</v>
      </c>
    </row>
    <row r="35" spans="1:5" x14ac:dyDescent="0.35">
      <c r="A35" s="2">
        <v>134</v>
      </c>
      <c r="B35" s="4" t="s">
        <v>129</v>
      </c>
      <c r="C35" s="2">
        <v>20</v>
      </c>
      <c r="D35" s="2">
        <v>40</v>
      </c>
      <c r="E35" s="2">
        <f t="shared" si="0"/>
        <v>0</v>
      </c>
    </row>
    <row r="36" spans="1:5" x14ac:dyDescent="0.35">
      <c r="A36" s="2">
        <v>135</v>
      </c>
      <c r="B36" s="4" t="s">
        <v>470</v>
      </c>
      <c r="C36" s="2">
        <v>90</v>
      </c>
      <c r="D36" s="2">
        <v>0</v>
      </c>
      <c r="E36" s="2">
        <f t="shared" si="0"/>
        <v>90</v>
      </c>
    </row>
    <row r="37" spans="1:5" x14ac:dyDescent="0.35">
      <c r="A37" s="2">
        <v>136</v>
      </c>
      <c r="B37" s="4" t="s">
        <v>429</v>
      </c>
      <c r="C37" s="2">
        <v>81</v>
      </c>
      <c r="D37" s="2">
        <v>0</v>
      </c>
      <c r="E37" s="2">
        <f t="shared" si="0"/>
        <v>81</v>
      </c>
    </row>
    <row r="38" spans="1:5" x14ac:dyDescent="0.35">
      <c r="A38" s="2">
        <v>139</v>
      </c>
      <c r="B38" s="4" t="s">
        <v>129</v>
      </c>
      <c r="C38" s="2">
        <v>20</v>
      </c>
      <c r="D38" s="2">
        <v>20</v>
      </c>
      <c r="E38" s="2">
        <f t="shared" si="0"/>
        <v>0</v>
      </c>
    </row>
  </sheetData>
  <sortState ref="A2:E39">
    <sortCondition ref="A1"/>
  </sortState>
  <printOptions horizontalCentered="1"/>
  <pageMargins left="0.7" right="0.7" top="1.9583333333333299" bottom="0.75" header="0.3" footer="0.3"/>
  <pageSetup orientation="portrait" horizontalDpi="300" verticalDpi="300" r:id="rId1"/>
  <headerFooter>
    <oddHeader>&amp;C&amp;"Georgia,Bold"RFC India 2019 SS 19 Provisional Result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E38"/>
  <sheetViews>
    <sheetView zoomScaleNormal="100" workbookViewId="0">
      <selection activeCell="C6" sqref="C6"/>
    </sheetView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138</v>
      </c>
      <c r="C2" s="2">
        <v>0</v>
      </c>
      <c r="D2" s="2">
        <v>0</v>
      </c>
      <c r="E2" s="2">
        <f t="shared" ref="E2:E38" si="0">IF((C2-D2)&lt;0,0,(C2-D2))</f>
        <v>0</v>
      </c>
    </row>
    <row r="3" spans="1:5" x14ac:dyDescent="0.35">
      <c r="A3" s="2">
        <v>102</v>
      </c>
      <c r="B3" s="4" t="s">
        <v>479</v>
      </c>
      <c r="C3" s="2">
        <v>100</v>
      </c>
      <c r="D3" s="2">
        <v>0</v>
      </c>
      <c r="E3" s="2">
        <f t="shared" si="0"/>
        <v>100</v>
      </c>
    </row>
    <row r="4" spans="1:5" x14ac:dyDescent="0.35">
      <c r="A4" s="2">
        <v>103</v>
      </c>
      <c r="B4" s="4" t="s">
        <v>416</v>
      </c>
      <c r="C4" s="2">
        <v>52</v>
      </c>
      <c r="D4" s="2">
        <v>0</v>
      </c>
      <c r="E4" s="2">
        <f t="shared" si="0"/>
        <v>52</v>
      </c>
    </row>
    <row r="5" spans="1:5" x14ac:dyDescent="0.35">
      <c r="A5" s="2">
        <v>104</v>
      </c>
      <c r="B5" s="4" t="s">
        <v>486</v>
      </c>
      <c r="C5" s="2">
        <v>78</v>
      </c>
      <c r="D5" s="2">
        <v>0</v>
      </c>
      <c r="E5" s="2">
        <f t="shared" si="0"/>
        <v>78</v>
      </c>
    </row>
    <row r="6" spans="1:5" x14ac:dyDescent="0.35">
      <c r="A6" s="2">
        <v>105</v>
      </c>
      <c r="B6" s="4" t="s">
        <v>483</v>
      </c>
      <c r="C6" s="2">
        <v>72</v>
      </c>
      <c r="D6" s="2">
        <v>0</v>
      </c>
      <c r="E6" s="2">
        <f t="shared" si="0"/>
        <v>72</v>
      </c>
    </row>
    <row r="7" spans="1:5" x14ac:dyDescent="0.35">
      <c r="A7" s="2">
        <v>106</v>
      </c>
      <c r="B7" s="4" t="s">
        <v>138</v>
      </c>
      <c r="C7" s="2">
        <v>0</v>
      </c>
      <c r="D7" s="2">
        <v>0</v>
      </c>
      <c r="E7" s="2">
        <f t="shared" si="0"/>
        <v>0</v>
      </c>
    </row>
    <row r="8" spans="1:5" x14ac:dyDescent="0.35">
      <c r="A8" s="2">
        <v>107</v>
      </c>
      <c r="B8" s="4" t="s">
        <v>478</v>
      </c>
      <c r="C8" s="2">
        <v>84</v>
      </c>
      <c r="D8" s="2">
        <v>0</v>
      </c>
      <c r="E8" s="2">
        <f t="shared" si="0"/>
        <v>84</v>
      </c>
    </row>
    <row r="9" spans="1:5" x14ac:dyDescent="0.35">
      <c r="A9" s="2">
        <v>108</v>
      </c>
      <c r="B9" s="4" t="s">
        <v>129</v>
      </c>
      <c r="C9" s="2">
        <v>20</v>
      </c>
      <c r="D9" s="2">
        <v>0</v>
      </c>
      <c r="E9" s="2">
        <f t="shared" si="0"/>
        <v>20</v>
      </c>
    </row>
    <row r="10" spans="1:5" x14ac:dyDescent="0.35">
      <c r="A10" s="2">
        <v>109</v>
      </c>
      <c r="B10" s="4" t="s">
        <v>476</v>
      </c>
      <c r="C10" s="2">
        <v>58</v>
      </c>
      <c r="D10" s="2">
        <v>0</v>
      </c>
      <c r="E10" s="2">
        <f t="shared" si="0"/>
        <v>58</v>
      </c>
    </row>
    <row r="11" spans="1:5" x14ac:dyDescent="0.35">
      <c r="A11" s="2">
        <v>110</v>
      </c>
      <c r="B11" s="4" t="s">
        <v>138</v>
      </c>
      <c r="C11" s="2">
        <v>0</v>
      </c>
      <c r="D11" s="2">
        <v>0</v>
      </c>
      <c r="E11" s="2">
        <f t="shared" si="0"/>
        <v>0</v>
      </c>
    </row>
    <row r="12" spans="1:5" x14ac:dyDescent="0.35">
      <c r="A12" s="2">
        <v>111</v>
      </c>
      <c r="B12" s="4" t="s">
        <v>138</v>
      </c>
      <c r="C12" s="2">
        <v>0</v>
      </c>
      <c r="D12" s="2">
        <v>0</v>
      </c>
      <c r="E12" s="2">
        <f t="shared" si="0"/>
        <v>0</v>
      </c>
    </row>
    <row r="13" spans="1:5" x14ac:dyDescent="0.35">
      <c r="A13" s="2">
        <v>112</v>
      </c>
      <c r="B13" s="4" t="s">
        <v>129</v>
      </c>
      <c r="C13" s="2">
        <v>20</v>
      </c>
      <c r="D13" s="2">
        <v>0</v>
      </c>
      <c r="E13" s="2">
        <f t="shared" si="0"/>
        <v>20</v>
      </c>
    </row>
    <row r="14" spans="1:5" x14ac:dyDescent="0.35">
      <c r="A14" s="2">
        <v>113</v>
      </c>
      <c r="B14" s="4" t="s">
        <v>138</v>
      </c>
      <c r="C14" s="2">
        <v>0</v>
      </c>
      <c r="D14" s="2">
        <v>0</v>
      </c>
      <c r="E14" s="2">
        <f t="shared" si="0"/>
        <v>0</v>
      </c>
    </row>
    <row r="15" spans="1:5" x14ac:dyDescent="0.35">
      <c r="A15" s="2">
        <v>114</v>
      </c>
      <c r="B15" s="4" t="s">
        <v>481</v>
      </c>
      <c r="C15" s="2">
        <v>63</v>
      </c>
      <c r="D15" s="2">
        <v>0</v>
      </c>
      <c r="E15" s="2">
        <f t="shared" si="0"/>
        <v>63</v>
      </c>
    </row>
    <row r="16" spans="1:5" x14ac:dyDescent="0.35">
      <c r="A16" s="2">
        <v>115</v>
      </c>
      <c r="B16" s="4" t="s">
        <v>242</v>
      </c>
      <c r="C16" s="2">
        <v>66</v>
      </c>
      <c r="D16" s="2">
        <v>10</v>
      </c>
      <c r="E16" s="2">
        <f t="shared" si="0"/>
        <v>56</v>
      </c>
    </row>
    <row r="17" spans="1:5" x14ac:dyDescent="0.35">
      <c r="A17" s="2">
        <v>116</v>
      </c>
      <c r="B17" s="4" t="s">
        <v>138</v>
      </c>
      <c r="C17" s="2">
        <v>0</v>
      </c>
      <c r="D17" s="2">
        <v>0</v>
      </c>
      <c r="E17" s="2">
        <f t="shared" si="0"/>
        <v>0</v>
      </c>
    </row>
    <row r="18" spans="1:5" x14ac:dyDescent="0.35">
      <c r="A18" s="2">
        <v>117</v>
      </c>
      <c r="B18" s="4" t="s">
        <v>475</v>
      </c>
      <c r="C18" s="2">
        <v>87</v>
      </c>
      <c r="D18" s="2">
        <v>0</v>
      </c>
      <c r="E18" s="2">
        <f t="shared" si="0"/>
        <v>87</v>
      </c>
    </row>
    <row r="19" spans="1:5" x14ac:dyDescent="0.35">
      <c r="A19" s="2">
        <v>118</v>
      </c>
      <c r="B19" s="4" t="s">
        <v>480</v>
      </c>
      <c r="C19" s="2">
        <v>81</v>
      </c>
      <c r="D19" s="2">
        <v>0</v>
      </c>
      <c r="E19" s="2">
        <f t="shared" si="0"/>
        <v>81</v>
      </c>
    </row>
    <row r="20" spans="1:5" x14ac:dyDescent="0.35">
      <c r="A20" s="2">
        <v>119</v>
      </c>
      <c r="B20" s="4" t="s">
        <v>474</v>
      </c>
      <c r="C20" s="2">
        <v>45</v>
      </c>
      <c r="D20" s="2">
        <v>0</v>
      </c>
      <c r="E20" s="2">
        <f t="shared" si="0"/>
        <v>45</v>
      </c>
    </row>
    <row r="21" spans="1:5" x14ac:dyDescent="0.35">
      <c r="A21" s="2">
        <v>120</v>
      </c>
      <c r="B21" s="4" t="s">
        <v>484</v>
      </c>
      <c r="C21" s="2">
        <v>69</v>
      </c>
      <c r="D21" s="2">
        <v>0</v>
      </c>
      <c r="E21" s="2">
        <f t="shared" si="0"/>
        <v>69</v>
      </c>
    </row>
    <row r="22" spans="1:5" x14ac:dyDescent="0.35">
      <c r="A22" s="2">
        <v>121</v>
      </c>
      <c r="B22" s="4" t="s">
        <v>416</v>
      </c>
      <c r="C22" s="2">
        <v>50</v>
      </c>
      <c r="D22" s="2">
        <v>0</v>
      </c>
      <c r="E22" s="2">
        <f t="shared" si="0"/>
        <v>50</v>
      </c>
    </row>
    <row r="23" spans="1:5" x14ac:dyDescent="0.35">
      <c r="A23" s="2">
        <v>122</v>
      </c>
      <c r="B23" s="4" t="s">
        <v>138</v>
      </c>
      <c r="C23" s="2">
        <v>0</v>
      </c>
      <c r="D23" s="2">
        <v>0</v>
      </c>
      <c r="E23" s="2">
        <f t="shared" si="0"/>
        <v>0</v>
      </c>
    </row>
    <row r="24" spans="1:5" x14ac:dyDescent="0.35">
      <c r="A24" s="2">
        <v>123</v>
      </c>
      <c r="B24" s="4" t="s">
        <v>411</v>
      </c>
      <c r="C24" s="2">
        <v>48</v>
      </c>
      <c r="D24" s="2">
        <v>0</v>
      </c>
      <c r="E24" s="2">
        <f t="shared" si="0"/>
        <v>48</v>
      </c>
    </row>
    <row r="25" spans="1:5" x14ac:dyDescent="0.35">
      <c r="A25" s="2">
        <v>124</v>
      </c>
      <c r="B25" s="4" t="s">
        <v>138</v>
      </c>
      <c r="C25" s="2">
        <v>0</v>
      </c>
      <c r="D25" s="2">
        <v>0</v>
      </c>
      <c r="E25" s="2">
        <f t="shared" si="0"/>
        <v>0</v>
      </c>
    </row>
    <row r="26" spans="1:5" x14ac:dyDescent="0.35">
      <c r="A26" s="2">
        <v>125</v>
      </c>
      <c r="B26" s="4" t="s">
        <v>482</v>
      </c>
      <c r="C26" s="2">
        <v>75</v>
      </c>
      <c r="D26" s="2">
        <v>0</v>
      </c>
      <c r="E26" s="2">
        <f t="shared" si="0"/>
        <v>75</v>
      </c>
    </row>
    <row r="27" spans="1:5" x14ac:dyDescent="0.35">
      <c r="A27" s="2">
        <v>126</v>
      </c>
      <c r="B27" s="4" t="s">
        <v>475</v>
      </c>
      <c r="C27" s="2">
        <v>87</v>
      </c>
      <c r="D27" s="2">
        <v>10</v>
      </c>
      <c r="E27" s="2">
        <f t="shared" si="0"/>
        <v>77</v>
      </c>
    </row>
    <row r="28" spans="1:5" x14ac:dyDescent="0.35">
      <c r="A28" s="2">
        <v>127</v>
      </c>
      <c r="B28" s="4" t="s">
        <v>472</v>
      </c>
      <c r="C28" s="2">
        <v>43</v>
      </c>
      <c r="D28" s="2">
        <v>0</v>
      </c>
      <c r="E28" s="2">
        <f t="shared" si="0"/>
        <v>43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476</v>
      </c>
      <c r="C30" s="2">
        <v>56</v>
      </c>
      <c r="D30" s="2">
        <v>0</v>
      </c>
      <c r="E30" s="2">
        <f t="shared" si="0"/>
        <v>56</v>
      </c>
    </row>
    <row r="31" spans="1:5" x14ac:dyDescent="0.35">
      <c r="A31" s="2">
        <v>130</v>
      </c>
      <c r="B31" s="4" t="s">
        <v>473</v>
      </c>
      <c r="C31" s="2">
        <v>44</v>
      </c>
      <c r="D31" s="2">
        <v>0</v>
      </c>
      <c r="E31" s="2">
        <f t="shared" si="0"/>
        <v>44</v>
      </c>
    </row>
    <row r="32" spans="1:5" x14ac:dyDescent="0.35">
      <c r="A32" s="2">
        <v>131</v>
      </c>
      <c r="B32" s="4" t="s">
        <v>487</v>
      </c>
      <c r="C32" s="2">
        <v>54</v>
      </c>
      <c r="D32" s="2">
        <v>0</v>
      </c>
      <c r="E32" s="2">
        <f t="shared" si="0"/>
        <v>54</v>
      </c>
    </row>
    <row r="33" spans="1:5" x14ac:dyDescent="0.35">
      <c r="A33" s="2">
        <v>132</v>
      </c>
      <c r="B33" s="4" t="s">
        <v>129</v>
      </c>
      <c r="C33" s="2">
        <v>20</v>
      </c>
      <c r="D33" s="2">
        <v>0</v>
      </c>
      <c r="E33" s="2">
        <f t="shared" si="0"/>
        <v>20</v>
      </c>
    </row>
    <row r="34" spans="1:5" x14ac:dyDescent="0.35">
      <c r="A34" s="2">
        <v>133</v>
      </c>
      <c r="B34" s="4" t="s">
        <v>138</v>
      </c>
      <c r="C34" s="2">
        <v>0</v>
      </c>
      <c r="D34" s="2">
        <v>0</v>
      </c>
      <c r="E34" s="2">
        <f t="shared" si="0"/>
        <v>0</v>
      </c>
    </row>
    <row r="35" spans="1:5" x14ac:dyDescent="0.35">
      <c r="A35" s="2">
        <v>134</v>
      </c>
      <c r="B35" s="4" t="s">
        <v>471</v>
      </c>
      <c r="C35" s="2">
        <v>46</v>
      </c>
      <c r="D35" s="2">
        <v>0</v>
      </c>
      <c r="E35" s="2">
        <f t="shared" si="0"/>
        <v>46</v>
      </c>
    </row>
    <row r="36" spans="1:5" x14ac:dyDescent="0.35">
      <c r="A36" s="2">
        <v>135</v>
      </c>
      <c r="B36" s="4" t="s">
        <v>488</v>
      </c>
      <c r="C36" s="2">
        <v>90</v>
      </c>
      <c r="D36" s="2">
        <v>0</v>
      </c>
      <c r="E36" s="2">
        <f t="shared" si="0"/>
        <v>90</v>
      </c>
    </row>
    <row r="37" spans="1:5" x14ac:dyDescent="0.35">
      <c r="A37" s="2">
        <v>136</v>
      </c>
      <c r="B37" s="4" t="s">
        <v>485</v>
      </c>
      <c r="C37" s="2">
        <v>60</v>
      </c>
      <c r="D37" s="2">
        <v>0</v>
      </c>
      <c r="E37" s="2">
        <f t="shared" si="0"/>
        <v>60</v>
      </c>
    </row>
    <row r="38" spans="1:5" x14ac:dyDescent="0.35">
      <c r="A38" s="2">
        <v>139</v>
      </c>
      <c r="B38" s="4" t="s">
        <v>477</v>
      </c>
      <c r="C38" s="2">
        <v>95</v>
      </c>
      <c r="D38" s="2">
        <v>0</v>
      </c>
      <c r="E38" s="2">
        <f t="shared" si="0"/>
        <v>95</v>
      </c>
    </row>
  </sheetData>
  <sortState ref="A2:E38">
    <sortCondition ref="A1"/>
  </sortState>
  <printOptions horizontalCentered="1"/>
  <pageMargins left="0.7" right="0.7" top="1.8854166666666701" bottom="0.75" header="0.3" footer="0.3"/>
  <pageSetup orientation="portrait" horizontalDpi="300" verticalDpi="300" r:id="rId1"/>
  <headerFooter>
    <oddHeader>&amp;C&amp;"Georgia,Bold"RFC India 2019 SS 20 Provisional Result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E38"/>
  <sheetViews>
    <sheetView topLeftCell="A31" zoomScaleNormal="100" workbookViewId="0"/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138</v>
      </c>
      <c r="C2" s="2">
        <v>0</v>
      </c>
      <c r="D2" s="2">
        <v>0</v>
      </c>
      <c r="E2" s="2">
        <f t="shared" ref="E2:E38" si="0">IF((C2-D2)&lt;0,0,(C2-D2))</f>
        <v>0</v>
      </c>
    </row>
    <row r="3" spans="1:5" x14ac:dyDescent="0.35">
      <c r="A3" s="2">
        <v>102</v>
      </c>
      <c r="B3" s="4" t="s">
        <v>190</v>
      </c>
      <c r="C3" s="2">
        <v>90</v>
      </c>
      <c r="D3" s="2">
        <v>0</v>
      </c>
      <c r="E3" s="2">
        <f t="shared" si="0"/>
        <v>90</v>
      </c>
    </row>
    <row r="4" spans="1:5" x14ac:dyDescent="0.35">
      <c r="A4" s="2">
        <v>103</v>
      </c>
      <c r="B4" s="4" t="s">
        <v>129</v>
      </c>
      <c r="C4" s="2">
        <v>20</v>
      </c>
      <c r="D4" s="2">
        <v>10</v>
      </c>
      <c r="E4" s="2">
        <f t="shared" si="0"/>
        <v>10</v>
      </c>
    </row>
    <row r="5" spans="1:5" x14ac:dyDescent="0.35">
      <c r="A5" s="2">
        <v>104</v>
      </c>
      <c r="B5" s="4" t="s">
        <v>138</v>
      </c>
      <c r="C5" s="2">
        <v>0</v>
      </c>
      <c r="D5" s="2">
        <v>0</v>
      </c>
      <c r="E5" s="2">
        <f t="shared" si="0"/>
        <v>0</v>
      </c>
    </row>
    <row r="6" spans="1:5" x14ac:dyDescent="0.35">
      <c r="A6" s="2">
        <v>105</v>
      </c>
      <c r="B6" s="4" t="s">
        <v>428</v>
      </c>
      <c r="C6" s="2">
        <v>87</v>
      </c>
      <c r="D6" s="2">
        <v>0</v>
      </c>
      <c r="E6" s="2">
        <f t="shared" si="0"/>
        <v>87</v>
      </c>
    </row>
    <row r="7" spans="1:5" x14ac:dyDescent="0.35">
      <c r="A7" s="2">
        <v>106</v>
      </c>
      <c r="B7" s="4" t="s">
        <v>138</v>
      </c>
      <c r="C7" s="2">
        <v>0</v>
      </c>
      <c r="D7" s="2">
        <v>0</v>
      </c>
      <c r="E7" s="2">
        <f t="shared" si="0"/>
        <v>0</v>
      </c>
    </row>
    <row r="8" spans="1:5" x14ac:dyDescent="0.35">
      <c r="A8" s="2">
        <v>107</v>
      </c>
      <c r="B8" s="4" t="s">
        <v>195</v>
      </c>
      <c r="C8" s="2">
        <v>72</v>
      </c>
      <c r="D8" s="2">
        <v>0</v>
      </c>
      <c r="E8" s="2">
        <f t="shared" si="0"/>
        <v>72</v>
      </c>
    </row>
    <row r="9" spans="1:5" x14ac:dyDescent="0.35">
      <c r="A9" s="2">
        <v>108</v>
      </c>
      <c r="B9" s="4" t="s">
        <v>289</v>
      </c>
      <c r="C9" s="2">
        <v>95</v>
      </c>
      <c r="D9" s="2">
        <v>0</v>
      </c>
      <c r="E9" s="2">
        <f t="shared" si="0"/>
        <v>95</v>
      </c>
    </row>
    <row r="10" spans="1:5" x14ac:dyDescent="0.35">
      <c r="A10" s="2">
        <v>109</v>
      </c>
      <c r="B10" s="4" t="s">
        <v>129</v>
      </c>
      <c r="C10" s="2">
        <v>10</v>
      </c>
      <c r="D10" s="2">
        <v>0</v>
      </c>
      <c r="E10" s="2">
        <f t="shared" si="0"/>
        <v>10</v>
      </c>
    </row>
    <row r="11" spans="1:5" x14ac:dyDescent="0.35">
      <c r="A11" s="2">
        <v>110</v>
      </c>
      <c r="B11" s="4" t="s">
        <v>138</v>
      </c>
      <c r="C11" s="2">
        <v>0</v>
      </c>
      <c r="D11" s="2">
        <v>0</v>
      </c>
      <c r="E11" s="2">
        <f t="shared" si="0"/>
        <v>0</v>
      </c>
    </row>
    <row r="12" spans="1:5" x14ac:dyDescent="0.35">
      <c r="A12" s="2">
        <v>111</v>
      </c>
      <c r="B12" s="4" t="s">
        <v>138</v>
      </c>
      <c r="C12" s="2">
        <v>0</v>
      </c>
      <c r="D12" s="2">
        <v>0</v>
      </c>
      <c r="E12" s="2">
        <f t="shared" si="0"/>
        <v>0</v>
      </c>
    </row>
    <row r="13" spans="1:5" x14ac:dyDescent="0.35">
      <c r="A13" s="2">
        <v>112</v>
      </c>
      <c r="B13" s="4" t="s">
        <v>129</v>
      </c>
      <c r="C13" s="2">
        <v>20</v>
      </c>
      <c r="D13" s="2">
        <v>0</v>
      </c>
      <c r="E13" s="2">
        <f t="shared" si="0"/>
        <v>20</v>
      </c>
    </row>
    <row r="14" spans="1:5" x14ac:dyDescent="0.35">
      <c r="A14" s="2">
        <v>113</v>
      </c>
      <c r="B14" s="4" t="s">
        <v>138</v>
      </c>
      <c r="C14" s="2">
        <v>0</v>
      </c>
      <c r="D14" s="2">
        <v>0</v>
      </c>
      <c r="E14" s="2">
        <f t="shared" si="0"/>
        <v>0</v>
      </c>
    </row>
    <row r="15" spans="1:5" x14ac:dyDescent="0.35">
      <c r="A15" s="2">
        <v>114</v>
      </c>
      <c r="B15" s="4" t="s">
        <v>370</v>
      </c>
      <c r="C15" s="2">
        <v>81</v>
      </c>
      <c r="D15" s="2">
        <v>0</v>
      </c>
      <c r="E15" s="2">
        <f t="shared" si="0"/>
        <v>81</v>
      </c>
    </row>
    <row r="16" spans="1:5" x14ac:dyDescent="0.35">
      <c r="A16" s="2">
        <v>115</v>
      </c>
      <c r="B16" s="4" t="s">
        <v>129</v>
      </c>
      <c r="C16" s="2">
        <v>20</v>
      </c>
      <c r="D16" s="2">
        <v>0</v>
      </c>
      <c r="E16" s="2">
        <f t="shared" si="0"/>
        <v>20</v>
      </c>
    </row>
    <row r="17" spans="1:5" x14ac:dyDescent="0.35">
      <c r="A17" s="2">
        <v>116</v>
      </c>
      <c r="B17" s="4" t="s">
        <v>138</v>
      </c>
      <c r="C17" s="2">
        <v>0</v>
      </c>
      <c r="D17" s="2">
        <v>0</v>
      </c>
      <c r="E17" s="2">
        <f t="shared" si="0"/>
        <v>0</v>
      </c>
    </row>
    <row r="18" spans="1:5" x14ac:dyDescent="0.35">
      <c r="A18" s="2">
        <v>117</v>
      </c>
      <c r="B18" s="4" t="s">
        <v>145</v>
      </c>
      <c r="C18" s="2">
        <v>78</v>
      </c>
      <c r="D18" s="2">
        <v>0</v>
      </c>
      <c r="E18" s="2">
        <f t="shared" si="0"/>
        <v>78</v>
      </c>
    </row>
    <row r="19" spans="1:5" x14ac:dyDescent="0.35">
      <c r="A19" s="2">
        <v>118</v>
      </c>
      <c r="B19" s="4" t="s">
        <v>300</v>
      </c>
      <c r="C19" s="2">
        <v>60</v>
      </c>
      <c r="D19" s="2">
        <v>0</v>
      </c>
      <c r="E19" s="2">
        <f t="shared" si="0"/>
        <v>60</v>
      </c>
    </row>
    <row r="20" spans="1:5" x14ac:dyDescent="0.35">
      <c r="A20" s="2">
        <v>119</v>
      </c>
      <c r="B20" s="4" t="s">
        <v>367</v>
      </c>
      <c r="C20" s="2">
        <v>66</v>
      </c>
      <c r="D20" s="2">
        <v>0</v>
      </c>
      <c r="E20" s="2">
        <f t="shared" si="0"/>
        <v>66</v>
      </c>
    </row>
    <row r="21" spans="1:5" x14ac:dyDescent="0.35">
      <c r="A21" s="2">
        <v>120</v>
      </c>
      <c r="B21" s="4" t="s">
        <v>185</v>
      </c>
      <c r="C21" s="2">
        <v>84</v>
      </c>
      <c r="D21" s="2">
        <v>0</v>
      </c>
      <c r="E21" s="2">
        <f t="shared" si="0"/>
        <v>84</v>
      </c>
    </row>
    <row r="22" spans="1:5" x14ac:dyDescent="0.35">
      <c r="A22" s="2">
        <v>121</v>
      </c>
      <c r="B22" s="4" t="s">
        <v>129</v>
      </c>
      <c r="C22" s="2">
        <v>20</v>
      </c>
      <c r="D22" s="2">
        <v>0</v>
      </c>
      <c r="E22" s="2">
        <f t="shared" si="0"/>
        <v>20</v>
      </c>
    </row>
    <row r="23" spans="1:5" x14ac:dyDescent="0.35">
      <c r="A23" s="2">
        <v>122</v>
      </c>
      <c r="B23" s="4" t="s">
        <v>129</v>
      </c>
      <c r="C23" s="2">
        <v>10</v>
      </c>
      <c r="D23" s="2">
        <v>0</v>
      </c>
      <c r="E23" s="2">
        <f t="shared" si="0"/>
        <v>10</v>
      </c>
    </row>
    <row r="24" spans="1:5" x14ac:dyDescent="0.35">
      <c r="A24" s="2">
        <v>123</v>
      </c>
      <c r="B24" s="4" t="s">
        <v>129</v>
      </c>
      <c r="C24" s="2">
        <v>20</v>
      </c>
      <c r="D24" s="2">
        <v>0</v>
      </c>
      <c r="E24" s="2">
        <f t="shared" si="0"/>
        <v>20</v>
      </c>
    </row>
    <row r="25" spans="1:5" x14ac:dyDescent="0.35">
      <c r="A25" s="2">
        <v>124</v>
      </c>
      <c r="B25" s="4" t="s">
        <v>138</v>
      </c>
      <c r="C25" s="2">
        <v>0</v>
      </c>
      <c r="D25" s="2">
        <v>0</v>
      </c>
      <c r="E25" s="2">
        <f t="shared" si="0"/>
        <v>0</v>
      </c>
    </row>
    <row r="26" spans="1:5" x14ac:dyDescent="0.35">
      <c r="A26" s="2">
        <v>125</v>
      </c>
      <c r="B26" s="4" t="s">
        <v>129</v>
      </c>
      <c r="C26" s="2">
        <v>10</v>
      </c>
      <c r="D26" s="2">
        <v>0</v>
      </c>
      <c r="E26" s="2">
        <f t="shared" si="0"/>
        <v>10</v>
      </c>
    </row>
    <row r="27" spans="1:5" x14ac:dyDescent="0.35">
      <c r="A27" s="2">
        <v>126</v>
      </c>
      <c r="B27" s="4" t="s">
        <v>493</v>
      </c>
      <c r="C27" s="2">
        <v>75</v>
      </c>
      <c r="D27" s="2">
        <v>0</v>
      </c>
      <c r="E27" s="2">
        <f t="shared" si="0"/>
        <v>75</v>
      </c>
    </row>
    <row r="28" spans="1:5" x14ac:dyDescent="0.35">
      <c r="A28" s="2">
        <v>127</v>
      </c>
      <c r="B28" s="4" t="s">
        <v>129</v>
      </c>
      <c r="C28" s="2">
        <v>20</v>
      </c>
      <c r="D28" s="2">
        <v>0</v>
      </c>
      <c r="E28" s="2">
        <f t="shared" si="0"/>
        <v>20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491</v>
      </c>
      <c r="C30" s="2">
        <v>56</v>
      </c>
      <c r="D30" s="2">
        <v>30</v>
      </c>
      <c r="E30" s="2">
        <f t="shared" si="0"/>
        <v>26</v>
      </c>
    </row>
    <row r="31" spans="1:5" x14ac:dyDescent="0.35">
      <c r="A31" s="2">
        <v>130</v>
      </c>
      <c r="B31" s="4" t="s">
        <v>494</v>
      </c>
      <c r="C31" s="2">
        <v>69</v>
      </c>
      <c r="D31" s="2">
        <v>0</v>
      </c>
      <c r="E31" s="2">
        <f t="shared" si="0"/>
        <v>69</v>
      </c>
    </row>
    <row r="32" spans="1:5" x14ac:dyDescent="0.35">
      <c r="A32" s="2">
        <v>131</v>
      </c>
      <c r="B32" s="4" t="s">
        <v>433</v>
      </c>
      <c r="C32" s="2">
        <v>54</v>
      </c>
      <c r="D32" s="2">
        <v>30</v>
      </c>
      <c r="E32" s="2">
        <f t="shared" si="0"/>
        <v>24</v>
      </c>
    </row>
    <row r="33" spans="1:5" x14ac:dyDescent="0.35">
      <c r="A33" s="2">
        <v>132</v>
      </c>
      <c r="B33" s="4" t="s">
        <v>129</v>
      </c>
      <c r="C33" s="2">
        <v>20</v>
      </c>
      <c r="D33" s="2">
        <v>0</v>
      </c>
      <c r="E33" s="2">
        <f t="shared" si="0"/>
        <v>20</v>
      </c>
    </row>
    <row r="34" spans="1:5" x14ac:dyDescent="0.35">
      <c r="A34" s="2">
        <v>133</v>
      </c>
      <c r="B34" s="4" t="s">
        <v>138</v>
      </c>
      <c r="C34" s="2">
        <v>0</v>
      </c>
      <c r="D34" s="2">
        <v>0</v>
      </c>
      <c r="E34" s="2">
        <f t="shared" si="0"/>
        <v>0</v>
      </c>
    </row>
    <row r="35" spans="1:5" x14ac:dyDescent="0.35">
      <c r="A35" s="2">
        <v>134</v>
      </c>
      <c r="B35" s="4" t="s">
        <v>492</v>
      </c>
      <c r="C35" s="2">
        <v>58</v>
      </c>
      <c r="D35" s="2">
        <v>0</v>
      </c>
      <c r="E35" s="2">
        <f t="shared" si="0"/>
        <v>58</v>
      </c>
    </row>
    <row r="36" spans="1:5" x14ac:dyDescent="0.35">
      <c r="A36" s="2">
        <v>135</v>
      </c>
      <c r="B36" s="4" t="s">
        <v>490</v>
      </c>
      <c r="C36" s="2">
        <v>52</v>
      </c>
      <c r="D36" s="2">
        <v>0</v>
      </c>
      <c r="E36" s="2">
        <f t="shared" si="0"/>
        <v>52</v>
      </c>
    </row>
    <row r="37" spans="1:5" x14ac:dyDescent="0.35">
      <c r="A37" s="2">
        <v>136</v>
      </c>
      <c r="B37" s="4" t="s">
        <v>489</v>
      </c>
      <c r="C37" s="2">
        <v>63</v>
      </c>
      <c r="D37" s="2">
        <v>0</v>
      </c>
      <c r="E37" s="2">
        <f t="shared" si="0"/>
        <v>63</v>
      </c>
    </row>
    <row r="38" spans="1:5" x14ac:dyDescent="0.35">
      <c r="A38" s="2">
        <v>139</v>
      </c>
      <c r="B38" s="4" t="s">
        <v>344</v>
      </c>
      <c r="C38" s="2">
        <v>100</v>
      </c>
      <c r="D38" s="2">
        <v>0</v>
      </c>
      <c r="E38" s="2">
        <f t="shared" si="0"/>
        <v>100</v>
      </c>
    </row>
  </sheetData>
  <sortState ref="A2:E38">
    <sortCondition ref="A1"/>
  </sortState>
  <printOptions horizontalCentered="1"/>
  <pageMargins left="0.7" right="0.7" top="1.875" bottom="0.75" header="0.3" footer="0.3"/>
  <pageSetup orientation="portrait" horizontalDpi="300" verticalDpi="300" r:id="rId1"/>
  <headerFooter>
    <oddHeader>&amp;C&amp;"Georgia,Bold"RFC India 2019 SS 21 Provisional Result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E38"/>
  <sheetViews>
    <sheetView zoomScaleNormal="100" workbookViewId="0"/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138</v>
      </c>
      <c r="C2" s="2">
        <v>0</v>
      </c>
      <c r="D2" s="2">
        <v>0</v>
      </c>
      <c r="E2" s="2">
        <f t="shared" ref="E2:E38" si="0">IF((C2-D2)&lt;0,0,(C2-D2))</f>
        <v>0</v>
      </c>
    </row>
    <row r="3" spans="1:5" x14ac:dyDescent="0.35">
      <c r="A3" s="2">
        <v>102</v>
      </c>
      <c r="B3" s="4" t="s">
        <v>500</v>
      </c>
      <c r="C3" s="2">
        <v>100</v>
      </c>
      <c r="D3" s="2">
        <v>0</v>
      </c>
      <c r="E3" s="2">
        <f t="shared" si="0"/>
        <v>100</v>
      </c>
    </row>
    <row r="4" spans="1:5" x14ac:dyDescent="0.35">
      <c r="A4" s="2">
        <v>103</v>
      </c>
      <c r="B4" s="4" t="s">
        <v>498</v>
      </c>
      <c r="C4" s="2">
        <v>87</v>
      </c>
      <c r="D4" s="2">
        <v>10</v>
      </c>
      <c r="E4" s="2">
        <f t="shared" si="0"/>
        <v>77</v>
      </c>
    </row>
    <row r="5" spans="1:5" x14ac:dyDescent="0.35">
      <c r="A5" s="2">
        <v>104</v>
      </c>
      <c r="B5" s="4" t="s">
        <v>138</v>
      </c>
      <c r="C5" s="2">
        <v>0</v>
      </c>
      <c r="D5" s="2">
        <v>0</v>
      </c>
      <c r="E5" s="2">
        <f t="shared" si="0"/>
        <v>0</v>
      </c>
    </row>
    <row r="6" spans="1:5" x14ac:dyDescent="0.35">
      <c r="A6" s="2">
        <v>105</v>
      </c>
      <c r="B6" s="4" t="s">
        <v>303</v>
      </c>
      <c r="C6" s="2">
        <v>75</v>
      </c>
      <c r="D6" s="2">
        <v>0</v>
      </c>
      <c r="E6" s="2">
        <f t="shared" si="0"/>
        <v>75</v>
      </c>
    </row>
    <row r="7" spans="1:5" x14ac:dyDescent="0.35">
      <c r="A7" s="2">
        <v>106</v>
      </c>
      <c r="B7" s="4" t="s">
        <v>138</v>
      </c>
      <c r="C7" s="2">
        <v>0</v>
      </c>
      <c r="D7" s="2">
        <v>0</v>
      </c>
      <c r="E7" s="2">
        <f t="shared" si="0"/>
        <v>0</v>
      </c>
    </row>
    <row r="8" spans="1:5" x14ac:dyDescent="0.35">
      <c r="A8" s="2">
        <v>107</v>
      </c>
      <c r="B8" s="4" t="s">
        <v>495</v>
      </c>
      <c r="C8" s="2">
        <v>66</v>
      </c>
      <c r="D8" s="2">
        <v>0</v>
      </c>
      <c r="E8" s="2">
        <f t="shared" si="0"/>
        <v>66</v>
      </c>
    </row>
    <row r="9" spans="1:5" x14ac:dyDescent="0.35">
      <c r="A9" s="2">
        <v>108</v>
      </c>
      <c r="B9" s="4" t="s">
        <v>195</v>
      </c>
      <c r="C9" s="2">
        <v>60</v>
      </c>
      <c r="D9" s="2">
        <v>0</v>
      </c>
      <c r="E9" s="2">
        <f t="shared" si="0"/>
        <v>60</v>
      </c>
    </row>
    <row r="10" spans="1:5" x14ac:dyDescent="0.35">
      <c r="A10" s="2">
        <v>109</v>
      </c>
      <c r="B10" s="4" t="s">
        <v>138</v>
      </c>
      <c r="C10" s="2">
        <v>0</v>
      </c>
      <c r="D10" s="2">
        <v>0</v>
      </c>
      <c r="E10" s="2">
        <f t="shared" si="0"/>
        <v>0</v>
      </c>
    </row>
    <row r="11" spans="1:5" x14ac:dyDescent="0.35">
      <c r="A11" s="2">
        <v>110</v>
      </c>
      <c r="B11" s="4" t="s">
        <v>138</v>
      </c>
      <c r="C11" s="2">
        <v>0</v>
      </c>
      <c r="D11" s="2">
        <v>0</v>
      </c>
      <c r="E11" s="2">
        <f t="shared" si="0"/>
        <v>0</v>
      </c>
    </row>
    <row r="12" spans="1:5" x14ac:dyDescent="0.35">
      <c r="A12" s="2">
        <v>111</v>
      </c>
      <c r="B12" s="4" t="s">
        <v>138</v>
      </c>
      <c r="C12" s="2">
        <v>0</v>
      </c>
      <c r="D12" s="2">
        <v>0</v>
      </c>
      <c r="E12" s="2">
        <f t="shared" si="0"/>
        <v>0</v>
      </c>
    </row>
    <row r="13" spans="1:5" x14ac:dyDescent="0.35">
      <c r="A13" s="2">
        <v>112</v>
      </c>
      <c r="B13" s="4" t="s">
        <v>138</v>
      </c>
      <c r="C13" s="2">
        <v>0</v>
      </c>
      <c r="D13" s="2">
        <v>0</v>
      </c>
      <c r="E13" s="2">
        <f t="shared" si="0"/>
        <v>0</v>
      </c>
    </row>
    <row r="14" spans="1:5" x14ac:dyDescent="0.35">
      <c r="A14" s="2">
        <v>113</v>
      </c>
      <c r="B14" s="4" t="s">
        <v>138</v>
      </c>
      <c r="C14" s="2">
        <v>0</v>
      </c>
      <c r="D14" s="2">
        <v>0</v>
      </c>
      <c r="E14" s="2">
        <f t="shared" si="0"/>
        <v>0</v>
      </c>
    </row>
    <row r="15" spans="1:5" x14ac:dyDescent="0.35">
      <c r="A15" s="2">
        <v>114</v>
      </c>
      <c r="B15" s="4" t="s">
        <v>446</v>
      </c>
      <c r="C15" s="2">
        <v>69</v>
      </c>
      <c r="D15" s="2">
        <v>10</v>
      </c>
      <c r="E15" s="2">
        <f t="shared" si="0"/>
        <v>59</v>
      </c>
    </row>
    <row r="16" spans="1:5" x14ac:dyDescent="0.35">
      <c r="A16" s="2">
        <v>115</v>
      </c>
      <c r="B16" s="4" t="s">
        <v>301</v>
      </c>
      <c r="C16" s="2">
        <v>56</v>
      </c>
      <c r="D16" s="2">
        <v>10</v>
      </c>
      <c r="E16" s="2">
        <f t="shared" si="0"/>
        <v>46</v>
      </c>
    </row>
    <row r="17" spans="1:5" x14ac:dyDescent="0.35">
      <c r="A17" s="2">
        <v>116</v>
      </c>
      <c r="B17" s="4" t="s">
        <v>138</v>
      </c>
      <c r="C17" s="2">
        <v>0</v>
      </c>
      <c r="D17" s="2">
        <v>0</v>
      </c>
      <c r="E17" s="2">
        <f t="shared" si="0"/>
        <v>0</v>
      </c>
    </row>
    <row r="18" spans="1:5" x14ac:dyDescent="0.35">
      <c r="A18" s="2">
        <v>117</v>
      </c>
      <c r="B18" s="4" t="s">
        <v>496</v>
      </c>
      <c r="C18" s="2">
        <v>84</v>
      </c>
      <c r="D18" s="2">
        <v>0</v>
      </c>
      <c r="E18" s="2">
        <f t="shared" si="0"/>
        <v>84</v>
      </c>
    </row>
    <row r="19" spans="1:5" x14ac:dyDescent="0.35">
      <c r="A19" s="2">
        <v>118</v>
      </c>
      <c r="B19" s="4" t="s">
        <v>129</v>
      </c>
      <c r="C19" s="2">
        <v>20</v>
      </c>
      <c r="D19" s="2">
        <v>0</v>
      </c>
      <c r="E19" s="2">
        <f t="shared" si="0"/>
        <v>20</v>
      </c>
    </row>
    <row r="20" spans="1:5" x14ac:dyDescent="0.35">
      <c r="A20" s="2">
        <v>119</v>
      </c>
      <c r="B20" s="4" t="s">
        <v>502</v>
      </c>
      <c r="C20" s="2">
        <v>78</v>
      </c>
      <c r="D20" s="2">
        <v>0</v>
      </c>
      <c r="E20" s="2">
        <f t="shared" si="0"/>
        <v>78</v>
      </c>
    </row>
    <row r="21" spans="1:5" x14ac:dyDescent="0.35">
      <c r="A21" s="2">
        <v>120</v>
      </c>
      <c r="B21" s="4" t="s">
        <v>497</v>
      </c>
      <c r="C21" s="2">
        <v>81</v>
      </c>
      <c r="D21" s="2">
        <v>0</v>
      </c>
      <c r="E21" s="2">
        <f t="shared" si="0"/>
        <v>81</v>
      </c>
    </row>
    <row r="22" spans="1:5" x14ac:dyDescent="0.35">
      <c r="A22" s="2">
        <v>121</v>
      </c>
      <c r="B22" s="4" t="s">
        <v>370</v>
      </c>
      <c r="C22" s="2">
        <v>63</v>
      </c>
      <c r="D22" s="2">
        <v>0</v>
      </c>
      <c r="E22" s="2">
        <f t="shared" si="0"/>
        <v>63</v>
      </c>
    </row>
    <row r="23" spans="1:5" x14ac:dyDescent="0.35">
      <c r="A23" s="2">
        <v>122</v>
      </c>
      <c r="B23" s="4" t="s">
        <v>138</v>
      </c>
      <c r="C23" s="2">
        <v>0</v>
      </c>
      <c r="D23" s="2">
        <v>0</v>
      </c>
      <c r="E23" s="2">
        <f t="shared" si="0"/>
        <v>0</v>
      </c>
    </row>
    <row r="24" spans="1:5" x14ac:dyDescent="0.35">
      <c r="A24" s="2">
        <v>123</v>
      </c>
      <c r="B24" s="4" t="s">
        <v>129</v>
      </c>
      <c r="C24" s="2">
        <v>20</v>
      </c>
      <c r="D24" s="2">
        <v>0</v>
      </c>
      <c r="E24" s="2">
        <f t="shared" si="0"/>
        <v>20</v>
      </c>
    </row>
    <row r="25" spans="1:5" x14ac:dyDescent="0.35">
      <c r="A25" s="2">
        <v>124</v>
      </c>
      <c r="B25" s="4" t="s">
        <v>138</v>
      </c>
      <c r="C25" s="2">
        <v>0</v>
      </c>
      <c r="D25" s="2">
        <v>0</v>
      </c>
      <c r="E25" s="2">
        <f t="shared" si="0"/>
        <v>0</v>
      </c>
    </row>
    <row r="26" spans="1:5" x14ac:dyDescent="0.35">
      <c r="A26" s="2">
        <v>125</v>
      </c>
      <c r="B26" s="4" t="s">
        <v>461</v>
      </c>
      <c r="C26" s="2">
        <v>48</v>
      </c>
      <c r="D26" s="2">
        <v>0</v>
      </c>
      <c r="E26" s="2">
        <f t="shared" si="0"/>
        <v>48</v>
      </c>
    </row>
    <row r="27" spans="1:5" x14ac:dyDescent="0.35">
      <c r="A27" s="2">
        <v>126</v>
      </c>
      <c r="B27" s="4" t="s">
        <v>463</v>
      </c>
      <c r="C27" s="2">
        <v>46</v>
      </c>
      <c r="D27" s="2">
        <v>0</v>
      </c>
      <c r="E27" s="2">
        <f t="shared" si="0"/>
        <v>46</v>
      </c>
    </row>
    <row r="28" spans="1:5" x14ac:dyDescent="0.35">
      <c r="A28" s="2">
        <v>127</v>
      </c>
      <c r="B28" s="4" t="s">
        <v>129</v>
      </c>
      <c r="C28" s="2">
        <v>20</v>
      </c>
      <c r="D28" s="2">
        <v>0</v>
      </c>
      <c r="E28" s="2">
        <f t="shared" si="0"/>
        <v>20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269</v>
      </c>
      <c r="C30" s="2">
        <v>54</v>
      </c>
      <c r="D30" s="2">
        <v>0</v>
      </c>
      <c r="E30" s="2">
        <f t="shared" si="0"/>
        <v>54</v>
      </c>
    </row>
    <row r="31" spans="1:5" x14ac:dyDescent="0.35">
      <c r="A31" s="2">
        <v>130</v>
      </c>
      <c r="B31" s="4" t="s">
        <v>285</v>
      </c>
      <c r="C31" s="2">
        <v>58</v>
      </c>
      <c r="D31" s="2">
        <v>0</v>
      </c>
      <c r="E31" s="2">
        <f t="shared" si="0"/>
        <v>58</v>
      </c>
    </row>
    <row r="32" spans="1:5" x14ac:dyDescent="0.35">
      <c r="A32" s="2">
        <v>131</v>
      </c>
      <c r="B32" s="4" t="s">
        <v>138</v>
      </c>
      <c r="C32" s="2">
        <v>0</v>
      </c>
      <c r="D32" s="2">
        <v>0</v>
      </c>
      <c r="E32" s="2">
        <f t="shared" si="0"/>
        <v>0</v>
      </c>
    </row>
    <row r="33" spans="1:5" x14ac:dyDescent="0.35">
      <c r="A33" s="2">
        <v>132</v>
      </c>
      <c r="B33" s="4" t="s">
        <v>264</v>
      </c>
      <c r="C33" s="2">
        <v>50</v>
      </c>
      <c r="D33" s="2">
        <v>10</v>
      </c>
      <c r="E33" s="2">
        <f t="shared" si="0"/>
        <v>40</v>
      </c>
    </row>
    <row r="34" spans="1:5" x14ac:dyDescent="0.35">
      <c r="A34" s="2">
        <v>133</v>
      </c>
      <c r="B34" s="4" t="s">
        <v>138</v>
      </c>
      <c r="C34" s="2">
        <v>0</v>
      </c>
      <c r="D34" s="2">
        <v>0</v>
      </c>
      <c r="E34" s="2">
        <f t="shared" si="0"/>
        <v>0</v>
      </c>
    </row>
    <row r="35" spans="1:5" x14ac:dyDescent="0.35">
      <c r="A35" s="2">
        <v>134</v>
      </c>
      <c r="B35" s="4" t="s">
        <v>503</v>
      </c>
      <c r="C35" s="2">
        <v>52</v>
      </c>
      <c r="D35" s="2">
        <v>10</v>
      </c>
      <c r="E35" s="2">
        <f t="shared" si="0"/>
        <v>42</v>
      </c>
    </row>
    <row r="36" spans="1:5" x14ac:dyDescent="0.35">
      <c r="A36" s="2">
        <v>135</v>
      </c>
      <c r="B36" s="4" t="s">
        <v>501</v>
      </c>
      <c r="C36" s="2">
        <v>90</v>
      </c>
      <c r="D36" s="2">
        <v>0</v>
      </c>
      <c r="E36" s="2">
        <f t="shared" si="0"/>
        <v>90</v>
      </c>
    </row>
    <row r="37" spans="1:5" x14ac:dyDescent="0.35">
      <c r="A37" s="2">
        <v>136</v>
      </c>
      <c r="B37" s="4" t="s">
        <v>499</v>
      </c>
      <c r="C37" s="2">
        <v>72</v>
      </c>
      <c r="D37" s="2">
        <v>0</v>
      </c>
      <c r="E37" s="2">
        <f t="shared" si="0"/>
        <v>72</v>
      </c>
    </row>
    <row r="38" spans="1:5" x14ac:dyDescent="0.35">
      <c r="A38" s="2">
        <v>139</v>
      </c>
      <c r="B38" s="4" t="s">
        <v>344</v>
      </c>
      <c r="C38" s="2">
        <v>95</v>
      </c>
      <c r="D38" s="2">
        <v>0</v>
      </c>
      <c r="E38" s="2">
        <f t="shared" si="0"/>
        <v>95</v>
      </c>
    </row>
  </sheetData>
  <sortState ref="A2:E38">
    <sortCondition ref="A1"/>
  </sortState>
  <printOptions horizontalCentered="1"/>
  <pageMargins left="0.7" right="0.7" top="1.8854166666666701" bottom="0.75" header="0.3" footer="0.3"/>
  <pageSetup orientation="portrait" horizontalDpi="300" verticalDpi="300" r:id="rId1"/>
  <headerFooter>
    <oddHeader>&amp;C&amp;"Georgia,Bold"RFC India 2019 SS 22 Provisional Result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E38"/>
  <sheetViews>
    <sheetView zoomScaleNormal="100" workbookViewId="0">
      <selection activeCell="C6" sqref="C6"/>
    </sheetView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138</v>
      </c>
      <c r="C2" s="2">
        <v>0</v>
      </c>
      <c r="D2" s="2">
        <v>0</v>
      </c>
      <c r="E2" s="2">
        <f t="shared" ref="E2:E38" si="0">IF((C2-D2)&lt;0,0,(C2-D2))</f>
        <v>0</v>
      </c>
    </row>
    <row r="3" spans="1:5" x14ac:dyDescent="0.35">
      <c r="A3" s="2">
        <v>102</v>
      </c>
      <c r="B3" s="4" t="s">
        <v>508</v>
      </c>
      <c r="C3" s="2">
        <v>95</v>
      </c>
      <c r="D3" s="2">
        <v>0</v>
      </c>
      <c r="E3" s="2">
        <f t="shared" si="0"/>
        <v>95</v>
      </c>
    </row>
    <row r="4" spans="1:5" x14ac:dyDescent="0.35">
      <c r="A4" s="2">
        <v>103</v>
      </c>
      <c r="B4" s="4" t="s">
        <v>354</v>
      </c>
      <c r="C4" s="2">
        <v>58</v>
      </c>
      <c r="D4" s="2">
        <v>0</v>
      </c>
      <c r="E4" s="2">
        <f t="shared" si="0"/>
        <v>58</v>
      </c>
    </row>
    <row r="5" spans="1:5" x14ac:dyDescent="0.35">
      <c r="A5" s="2">
        <v>104</v>
      </c>
      <c r="B5" s="4" t="s">
        <v>138</v>
      </c>
      <c r="C5" s="2">
        <v>0</v>
      </c>
      <c r="D5" s="2">
        <v>0</v>
      </c>
      <c r="E5" s="2">
        <f t="shared" si="0"/>
        <v>0</v>
      </c>
    </row>
    <row r="6" spans="1:5" x14ac:dyDescent="0.35">
      <c r="A6" s="2">
        <v>105</v>
      </c>
      <c r="B6" s="4" t="s">
        <v>411</v>
      </c>
      <c r="C6" s="2">
        <v>78</v>
      </c>
      <c r="D6" s="2">
        <v>0</v>
      </c>
      <c r="E6" s="2">
        <f t="shared" si="0"/>
        <v>78</v>
      </c>
    </row>
    <row r="7" spans="1:5" x14ac:dyDescent="0.35">
      <c r="A7" s="2">
        <v>106</v>
      </c>
      <c r="B7" s="4" t="s">
        <v>138</v>
      </c>
      <c r="C7" s="2">
        <v>0</v>
      </c>
      <c r="D7" s="2">
        <v>0</v>
      </c>
      <c r="E7" s="2">
        <f t="shared" si="0"/>
        <v>0</v>
      </c>
    </row>
    <row r="8" spans="1:5" x14ac:dyDescent="0.35">
      <c r="A8" s="2">
        <v>107</v>
      </c>
      <c r="B8" s="4" t="s">
        <v>414</v>
      </c>
      <c r="C8" s="2">
        <v>81</v>
      </c>
      <c r="D8" s="2">
        <v>0</v>
      </c>
      <c r="E8" s="2">
        <f t="shared" si="0"/>
        <v>81</v>
      </c>
    </row>
    <row r="9" spans="1:5" x14ac:dyDescent="0.35">
      <c r="A9" s="2">
        <v>108</v>
      </c>
      <c r="B9" s="4" t="s">
        <v>509</v>
      </c>
      <c r="C9" s="2">
        <v>100</v>
      </c>
      <c r="D9" s="2">
        <v>0</v>
      </c>
      <c r="E9" s="2">
        <f t="shared" si="0"/>
        <v>100</v>
      </c>
    </row>
    <row r="10" spans="1:5" x14ac:dyDescent="0.35">
      <c r="A10" s="2">
        <v>109</v>
      </c>
      <c r="B10" s="4" t="s">
        <v>129</v>
      </c>
      <c r="C10" s="2">
        <v>10</v>
      </c>
      <c r="D10" s="2">
        <v>0</v>
      </c>
      <c r="E10" s="2">
        <f t="shared" si="0"/>
        <v>10</v>
      </c>
    </row>
    <row r="11" spans="1:5" x14ac:dyDescent="0.35">
      <c r="A11" s="2">
        <v>110</v>
      </c>
      <c r="B11" s="4" t="s">
        <v>138</v>
      </c>
      <c r="C11" s="2">
        <v>0</v>
      </c>
      <c r="D11" s="2">
        <v>0</v>
      </c>
      <c r="E11" s="2">
        <f t="shared" si="0"/>
        <v>0</v>
      </c>
    </row>
    <row r="12" spans="1:5" x14ac:dyDescent="0.35">
      <c r="A12" s="2">
        <v>111</v>
      </c>
      <c r="B12" s="4" t="s">
        <v>138</v>
      </c>
      <c r="C12" s="2">
        <v>0</v>
      </c>
      <c r="D12" s="2">
        <v>0</v>
      </c>
      <c r="E12" s="2">
        <f t="shared" si="0"/>
        <v>0</v>
      </c>
    </row>
    <row r="13" spans="1:5" x14ac:dyDescent="0.35">
      <c r="A13" s="2">
        <v>112</v>
      </c>
      <c r="B13" s="4" t="s">
        <v>129</v>
      </c>
      <c r="C13" s="2">
        <v>20</v>
      </c>
      <c r="D13" s="2">
        <v>0</v>
      </c>
      <c r="E13" s="2">
        <f t="shared" si="0"/>
        <v>20</v>
      </c>
    </row>
    <row r="14" spans="1:5" x14ac:dyDescent="0.35">
      <c r="A14" s="2">
        <v>113</v>
      </c>
      <c r="B14" s="4" t="s">
        <v>138</v>
      </c>
      <c r="C14" s="2">
        <v>0</v>
      </c>
      <c r="D14" s="2">
        <v>0</v>
      </c>
      <c r="E14" s="2">
        <f t="shared" si="0"/>
        <v>0</v>
      </c>
    </row>
    <row r="15" spans="1:5" x14ac:dyDescent="0.35">
      <c r="A15" s="2">
        <v>114</v>
      </c>
      <c r="B15" s="4" t="s">
        <v>506</v>
      </c>
      <c r="C15" s="2">
        <v>48</v>
      </c>
      <c r="D15" s="2">
        <v>0</v>
      </c>
      <c r="E15" s="2">
        <f t="shared" si="0"/>
        <v>48</v>
      </c>
    </row>
    <row r="16" spans="1:5" x14ac:dyDescent="0.35">
      <c r="A16" s="2">
        <v>115</v>
      </c>
      <c r="B16" s="4" t="s">
        <v>339</v>
      </c>
      <c r="C16" s="2">
        <v>56</v>
      </c>
      <c r="D16" s="2">
        <v>0</v>
      </c>
      <c r="E16" s="2">
        <f t="shared" si="0"/>
        <v>56</v>
      </c>
    </row>
    <row r="17" spans="1:5" x14ac:dyDescent="0.35">
      <c r="A17" s="2">
        <v>116</v>
      </c>
      <c r="B17" s="4" t="s">
        <v>138</v>
      </c>
      <c r="C17" s="2">
        <v>0</v>
      </c>
      <c r="D17" s="2">
        <v>0</v>
      </c>
      <c r="E17" s="2">
        <f t="shared" si="0"/>
        <v>0</v>
      </c>
    </row>
    <row r="18" spans="1:5" x14ac:dyDescent="0.35">
      <c r="A18" s="2">
        <v>117</v>
      </c>
      <c r="B18" s="4" t="s">
        <v>487</v>
      </c>
      <c r="C18" s="2">
        <v>87</v>
      </c>
      <c r="D18" s="2">
        <v>0</v>
      </c>
      <c r="E18" s="2">
        <f t="shared" si="0"/>
        <v>87</v>
      </c>
    </row>
    <row r="19" spans="1:5" x14ac:dyDescent="0.35">
      <c r="A19" s="2">
        <v>118</v>
      </c>
      <c r="B19" s="4" t="s">
        <v>411</v>
      </c>
      <c r="C19" s="2">
        <v>78</v>
      </c>
      <c r="D19" s="2">
        <v>0</v>
      </c>
      <c r="E19" s="2">
        <f t="shared" si="0"/>
        <v>78</v>
      </c>
    </row>
    <row r="20" spans="1:5" x14ac:dyDescent="0.35">
      <c r="A20" s="2">
        <v>119</v>
      </c>
      <c r="B20" s="4" t="s">
        <v>467</v>
      </c>
      <c r="C20" s="2">
        <v>52</v>
      </c>
      <c r="D20" s="2">
        <v>60</v>
      </c>
      <c r="E20" s="2">
        <f t="shared" si="0"/>
        <v>0</v>
      </c>
    </row>
    <row r="21" spans="1:5" x14ac:dyDescent="0.35">
      <c r="A21" s="2">
        <v>120</v>
      </c>
      <c r="B21" s="4" t="s">
        <v>417</v>
      </c>
      <c r="C21" s="2">
        <v>84</v>
      </c>
      <c r="D21" s="2">
        <v>0</v>
      </c>
      <c r="E21" s="2">
        <f t="shared" si="0"/>
        <v>84</v>
      </c>
    </row>
    <row r="22" spans="1:5" x14ac:dyDescent="0.35">
      <c r="A22" s="2">
        <v>121</v>
      </c>
      <c r="B22" s="4" t="s">
        <v>507</v>
      </c>
      <c r="C22" s="2">
        <v>72</v>
      </c>
      <c r="D22" s="2">
        <v>0</v>
      </c>
      <c r="E22" s="2">
        <f t="shared" si="0"/>
        <v>72</v>
      </c>
    </row>
    <row r="23" spans="1:5" x14ac:dyDescent="0.35">
      <c r="A23" s="2">
        <v>122</v>
      </c>
      <c r="B23" s="4" t="s">
        <v>138</v>
      </c>
      <c r="C23" s="2">
        <v>0</v>
      </c>
      <c r="D23" s="2">
        <v>0</v>
      </c>
      <c r="E23" s="2">
        <f t="shared" si="0"/>
        <v>0</v>
      </c>
    </row>
    <row r="24" spans="1:5" x14ac:dyDescent="0.35">
      <c r="A24" s="2">
        <v>123</v>
      </c>
      <c r="B24" s="4" t="s">
        <v>471</v>
      </c>
      <c r="C24" s="2">
        <v>75</v>
      </c>
      <c r="D24" s="2">
        <v>60</v>
      </c>
      <c r="E24" s="2">
        <f t="shared" si="0"/>
        <v>15</v>
      </c>
    </row>
    <row r="25" spans="1:5" x14ac:dyDescent="0.35">
      <c r="A25" s="2">
        <v>124</v>
      </c>
      <c r="B25" s="4" t="s">
        <v>138</v>
      </c>
      <c r="C25" s="2">
        <v>0</v>
      </c>
      <c r="D25" s="2">
        <v>0</v>
      </c>
      <c r="E25" s="2">
        <f t="shared" si="0"/>
        <v>0</v>
      </c>
    </row>
    <row r="26" spans="1:5" x14ac:dyDescent="0.35">
      <c r="A26" s="2">
        <v>125</v>
      </c>
      <c r="B26" s="4" t="s">
        <v>129</v>
      </c>
      <c r="C26" s="2">
        <v>20</v>
      </c>
      <c r="D26" s="2">
        <v>0</v>
      </c>
      <c r="E26" s="2">
        <f t="shared" si="0"/>
        <v>20</v>
      </c>
    </row>
    <row r="27" spans="1:5" x14ac:dyDescent="0.35">
      <c r="A27" s="2">
        <v>126</v>
      </c>
      <c r="B27" s="4" t="s">
        <v>409</v>
      </c>
      <c r="C27" s="2">
        <v>66</v>
      </c>
      <c r="D27" s="2">
        <v>30</v>
      </c>
      <c r="E27" s="2">
        <f t="shared" si="0"/>
        <v>36</v>
      </c>
    </row>
    <row r="28" spans="1:5" x14ac:dyDescent="0.35">
      <c r="A28" s="2">
        <v>127</v>
      </c>
      <c r="B28" s="4" t="s">
        <v>335</v>
      </c>
      <c r="C28" s="2">
        <v>45</v>
      </c>
      <c r="D28" s="2">
        <v>0</v>
      </c>
      <c r="E28" s="2">
        <f t="shared" si="0"/>
        <v>45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505</v>
      </c>
      <c r="C30" s="2">
        <v>63</v>
      </c>
      <c r="D30" s="2">
        <v>0</v>
      </c>
      <c r="E30" s="2">
        <f t="shared" si="0"/>
        <v>63</v>
      </c>
    </row>
    <row r="31" spans="1:5" x14ac:dyDescent="0.35">
      <c r="A31" s="2">
        <v>130</v>
      </c>
      <c r="B31" s="4" t="s">
        <v>216</v>
      </c>
      <c r="C31" s="2">
        <v>46</v>
      </c>
      <c r="D31" s="2">
        <v>30</v>
      </c>
      <c r="E31" s="2">
        <f t="shared" si="0"/>
        <v>16</v>
      </c>
    </row>
    <row r="32" spans="1:5" x14ac:dyDescent="0.35">
      <c r="A32" s="2">
        <v>131</v>
      </c>
      <c r="B32" s="4" t="s">
        <v>504</v>
      </c>
      <c r="C32" s="2">
        <v>50</v>
      </c>
      <c r="D32" s="2">
        <v>30</v>
      </c>
      <c r="E32" s="2">
        <f t="shared" si="0"/>
        <v>20</v>
      </c>
    </row>
    <row r="33" spans="1:5" x14ac:dyDescent="0.35">
      <c r="A33" s="2">
        <v>132</v>
      </c>
      <c r="B33" s="4" t="s">
        <v>174</v>
      </c>
      <c r="C33" s="2">
        <v>60</v>
      </c>
      <c r="D33" s="2">
        <v>0</v>
      </c>
      <c r="E33" s="2">
        <f t="shared" si="0"/>
        <v>60</v>
      </c>
    </row>
    <row r="34" spans="1:5" x14ac:dyDescent="0.35">
      <c r="A34" s="2">
        <v>133</v>
      </c>
      <c r="B34" s="4" t="s">
        <v>138</v>
      </c>
      <c r="C34" s="2">
        <v>0</v>
      </c>
      <c r="D34" s="2">
        <v>0</v>
      </c>
      <c r="E34" s="2">
        <f t="shared" si="0"/>
        <v>0</v>
      </c>
    </row>
    <row r="35" spans="1:5" x14ac:dyDescent="0.35">
      <c r="A35" s="2">
        <v>134</v>
      </c>
      <c r="B35" s="4" t="s">
        <v>247</v>
      </c>
      <c r="C35" s="2">
        <v>54</v>
      </c>
      <c r="D35" s="2">
        <v>30</v>
      </c>
      <c r="E35" s="2">
        <f t="shared" si="0"/>
        <v>24</v>
      </c>
    </row>
    <row r="36" spans="1:5" x14ac:dyDescent="0.35">
      <c r="A36" s="2">
        <v>135</v>
      </c>
      <c r="B36" s="4" t="s">
        <v>510</v>
      </c>
      <c r="C36" s="2">
        <v>90</v>
      </c>
      <c r="D36" s="2">
        <v>0</v>
      </c>
      <c r="E36" s="2">
        <f t="shared" si="0"/>
        <v>90</v>
      </c>
    </row>
    <row r="37" spans="1:5" x14ac:dyDescent="0.35">
      <c r="A37" s="2">
        <v>136</v>
      </c>
      <c r="B37" s="4" t="s">
        <v>235</v>
      </c>
      <c r="C37" s="2">
        <v>69</v>
      </c>
      <c r="D37" s="2">
        <v>10</v>
      </c>
      <c r="E37" s="2">
        <f t="shared" si="0"/>
        <v>59</v>
      </c>
    </row>
    <row r="38" spans="1:5" x14ac:dyDescent="0.35">
      <c r="A38" s="2">
        <v>139</v>
      </c>
      <c r="B38" s="4" t="s">
        <v>417</v>
      </c>
      <c r="C38" s="2">
        <v>84</v>
      </c>
      <c r="D38" s="2">
        <v>30</v>
      </c>
      <c r="E38" s="2">
        <f t="shared" si="0"/>
        <v>54</v>
      </c>
    </row>
  </sheetData>
  <sortState ref="A2:E38">
    <sortCondition ref="A1"/>
  </sortState>
  <printOptions horizontalCentered="1"/>
  <pageMargins left="0.7" right="0.7" top="2" bottom="0.75" header="0.3" footer="0.3"/>
  <pageSetup orientation="portrait" horizontalDpi="300" verticalDpi="300" r:id="rId1"/>
  <headerFooter>
    <oddHeader>&amp;C&amp;"Georgia,Bold"RFC India 2019 SS 23 Provisional Result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E38"/>
  <sheetViews>
    <sheetView topLeftCell="A4" zoomScaleNormal="100" workbookViewId="0">
      <selection activeCell="A9" sqref="A9"/>
    </sheetView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138</v>
      </c>
      <c r="C2" s="2">
        <v>0</v>
      </c>
      <c r="D2" s="2">
        <v>0</v>
      </c>
      <c r="E2" s="2">
        <f t="shared" ref="E2:E38" si="0">IF((C2-D2)&lt;0,0,(C2-D2))</f>
        <v>0</v>
      </c>
    </row>
    <row r="3" spans="1:5" x14ac:dyDescent="0.35">
      <c r="A3" s="2">
        <v>102</v>
      </c>
      <c r="B3" s="4" t="s">
        <v>276</v>
      </c>
      <c r="C3" s="2">
        <v>90</v>
      </c>
      <c r="D3" s="2">
        <v>0</v>
      </c>
      <c r="E3" s="2">
        <f t="shared" si="0"/>
        <v>90</v>
      </c>
    </row>
    <row r="4" spans="1:5" x14ac:dyDescent="0.35">
      <c r="A4" s="2">
        <v>103</v>
      </c>
      <c r="B4" s="4" t="s">
        <v>516</v>
      </c>
      <c r="C4" s="2">
        <v>87</v>
      </c>
      <c r="D4" s="2">
        <v>0</v>
      </c>
      <c r="E4" s="2">
        <f t="shared" si="0"/>
        <v>87</v>
      </c>
    </row>
    <row r="5" spans="1:5" x14ac:dyDescent="0.35">
      <c r="A5" s="2">
        <v>104</v>
      </c>
      <c r="B5" s="4" t="s">
        <v>138</v>
      </c>
      <c r="C5" s="2">
        <v>0</v>
      </c>
      <c r="D5" s="2">
        <v>0</v>
      </c>
      <c r="E5" s="2">
        <f t="shared" si="0"/>
        <v>0</v>
      </c>
    </row>
    <row r="6" spans="1:5" x14ac:dyDescent="0.35">
      <c r="A6" s="2">
        <v>105</v>
      </c>
      <c r="B6" s="4" t="s">
        <v>252</v>
      </c>
      <c r="C6" s="2">
        <v>81</v>
      </c>
      <c r="D6" s="2">
        <v>0</v>
      </c>
      <c r="E6" s="2">
        <f t="shared" si="0"/>
        <v>81</v>
      </c>
    </row>
    <row r="7" spans="1:5" x14ac:dyDescent="0.35">
      <c r="A7" s="2">
        <v>106</v>
      </c>
      <c r="B7" s="4" t="s">
        <v>138</v>
      </c>
      <c r="C7" s="2">
        <v>0</v>
      </c>
      <c r="D7" s="2">
        <v>0</v>
      </c>
      <c r="E7" s="2">
        <f t="shared" si="0"/>
        <v>0</v>
      </c>
    </row>
    <row r="8" spans="1:5" x14ac:dyDescent="0.35">
      <c r="A8" s="2">
        <v>107</v>
      </c>
      <c r="B8" s="4" t="s">
        <v>517</v>
      </c>
      <c r="C8" s="2">
        <v>84</v>
      </c>
      <c r="D8" s="2">
        <v>0</v>
      </c>
      <c r="E8" s="2">
        <f t="shared" si="0"/>
        <v>84</v>
      </c>
    </row>
    <row r="9" spans="1:5" x14ac:dyDescent="0.35">
      <c r="A9" s="2">
        <v>108</v>
      </c>
      <c r="B9" s="4" t="s">
        <v>518</v>
      </c>
      <c r="C9" s="2">
        <v>100</v>
      </c>
      <c r="D9" s="2">
        <v>0</v>
      </c>
      <c r="E9" s="2">
        <f t="shared" si="0"/>
        <v>100</v>
      </c>
    </row>
    <row r="10" spans="1:5" x14ac:dyDescent="0.35">
      <c r="A10" s="2">
        <v>109</v>
      </c>
      <c r="B10" s="4" t="s">
        <v>129</v>
      </c>
      <c r="C10" s="2">
        <v>20</v>
      </c>
      <c r="D10" s="2">
        <v>0</v>
      </c>
      <c r="E10" s="2">
        <f t="shared" si="0"/>
        <v>20</v>
      </c>
    </row>
    <row r="11" spans="1:5" x14ac:dyDescent="0.35">
      <c r="A11" s="2">
        <v>110</v>
      </c>
      <c r="B11" s="4" t="s">
        <v>138</v>
      </c>
      <c r="C11" s="2">
        <v>0</v>
      </c>
      <c r="D11" s="2">
        <v>0</v>
      </c>
      <c r="E11" s="2">
        <f t="shared" si="0"/>
        <v>0</v>
      </c>
    </row>
    <row r="12" spans="1:5" x14ac:dyDescent="0.35">
      <c r="A12" s="2">
        <v>111</v>
      </c>
      <c r="B12" s="4" t="s">
        <v>138</v>
      </c>
      <c r="C12" s="2">
        <v>0</v>
      </c>
      <c r="D12" s="2">
        <v>0</v>
      </c>
      <c r="E12" s="2">
        <f t="shared" si="0"/>
        <v>0</v>
      </c>
    </row>
    <row r="13" spans="1:5" x14ac:dyDescent="0.35">
      <c r="A13" s="2">
        <v>112</v>
      </c>
      <c r="B13" s="4" t="s">
        <v>513</v>
      </c>
      <c r="C13" s="2">
        <v>56</v>
      </c>
      <c r="D13" s="2">
        <v>10</v>
      </c>
      <c r="E13" s="2">
        <f t="shared" si="0"/>
        <v>46</v>
      </c>
    </row>
    <row r="14" spans="1:5" x14ac:dyDescent="0.35">
      <c r="A14" s="2">
        <v>113</v>
      </c>
      <c r="B14" s="4" t="s">
        <v>138</v>
      </c>
      <c r="C14" s="2">
        <v>0</v>
      </c>
      <c r="D14" s="2">
        <v>0</v>
      </c>
      <c r="E14" s="2">
        <f t="shared" si="0"/>
        <v>0</v>
      </c>
    </row>
    <row r="15" spans="1:5" x14ac:dyDescent="0.35">
      <c r="A15" s="2">
        <v>114</v>
      </c>
      <c r="B15" s="4" t="s">
        <v>512</v>
      </c>
      <c r="C15" s="2">
        <v>58</v>
      </c>
      <c r="D15" s="2">
        <v>0</v>
      </c>
      <c r="E15" s="2">
        <f t="shared" si="0"/>
        <v>58</v>
      </c>
    </row>
    <row r="16" spans="1:5" x14ac:dyDescent="0.35">
      <c r="A16" s="2">
        <v>115</v>
      </c>
      <c r="B16" s="4" t="s">
        <v>329</v>
      </c>
      <c r="C16" s="2">
        <v>66</v>
      </c>
      <c r="D16" s="2">
        <v>30</v>
      </c>
      <c r="E16" s="2">
        <f t="shared" si="0"/>
        <v>36</v>
      </c>
    </row>
    <row r="17" spans="1:5" x14ac:dyDescent="0.35">
      <c r="A17" s="2">
        <v>116</v>
      </c>
      <c r="B17" s="4" t="s">
        <v>138</v>
      </c>
      <c r="C17" s="2">
        <v>0</v>
      </c>
      <c r="D17" s="2">
        <v>0</v>
      </c>
      <c r="E17" s="2">
        <f t="shared" si="0"/>
        <v>0</v>
      </c>
    </row>
    <row r="18" spans="1:5" x14ac:dyDescent="0.35">
      <c r="A18" s="2">
        <v>117</v>
      </c>
      <c r="B18" s="4" t="s">
        <v>489</v>
      </c>
      <c r="C18" s="2">
        <v>63</v>
      </c>
      <c r="D18" s="2">
        <v>0</v>
      </c>
      <c r="E18" s="2">
        <f t="shared" si="0"/>
        <v>63</v>
      </c>
    </row>
    <row r="19" spans="1:5" x14ac:dyDescent="0.35">
      <c r="A19" s="2">
        <v>118</v>
      </c>
      <c r="B19" s="4" t="s">
        <v>264</v>
      </c>
      <c r="C19" s="2">
        <v>52</v>
      </c>
      <c r="D19" s="2">
        <v>0</v>
      </c>
      <c r="E19" s="2">
        <f t="shared" si="0"/>
        <v>52</v>
      </c>
    </row>
    <row r="20" spans="1:5" x14ac:dyDescent="0.35">
      <c r="A20" s="2">
        <v>119</v>
      </c>
      <c r="B20" s="4" t="s">
        <v>129</v>
      </c>
      <c r="C20" s="2">
        <v>20</v>
      </c>
      <c r="D20" s="2">
        <v>10</v>
      </c>
      <c r="E20" s="2">
        <f t="shared" si="0"/>
        <v>10</v>
      </c>
    </row>
    <row r="21" spans="1:5" x14ac:dyDescent="0.35">
      <c r="A21" s="2">
        <v>120</v>
      </c>
      <c r="B21" s="4" t="s">
        <v>192</v>
      </c>
      <c r="C21" s="2">
        <v>69</v>
      </c>
      <c r="D21" s="2">
        <v>30</v>
      </c>
      <c r="E21" s="2">
        <f t="shared" si="0"/>
        <v>39</v>
      </c>
    </row>
    <row r="22" spans="1:5" x14ac:dyDescent="0.35">
      <c r="A22" s="2">
        <v>121</v>
      </c>
      <c r="B22" s="4" t="s">
        <v>450</v>
      </c>
      <c r="C22" s="2">
        <v>72</v>
      </c>
      <c r="D22" s="2">
        <v>0</v>
      </c>
      <c r="E22" s="2">
        <f t="shared" si="0"/>
        <v>72</v>
      </c>
    </row>
    <row r="23" spans="1:5" x14ac:dyDescent="0.35">
      <c r="A23" s="2">
        <v>122</v>
      </c>
      <c r="B23" s="4" t="s">
        <v>138</v>
      </c>
      <c r="C23" s="2">
        <v>0</v>
      </c>
      <c r="D23" s="2">
        <v>0</v>
      </c>
      <c r="E23" s="2">
        <f t="shared" si="0"/>
        <v>0</v>
      </c>
    </row>
    <row r="24" spans="1:5" x14ac:dyDescent="0.35">
      <c r="A24" s="2">
        <v>123</v>
      </c>
      <c r="B24" s="4" t="s">
        <v>514</v>
      </c>
      <c r="C24" s="2">
        <v>48</v>
      </c>
      <c r="D24" s="2">
        <v>0</v>
      </c>
      <c r="E24" s="2">
        <f t="shared" si="0"/>
        <v>48</v>
      </c>
    </row>
    <row r="25" spans="1:5" x14ac:dyDescent="0.35">
      <c r="A25" s="2">
        <v>124</v>
      </c>
      <c r="B25" s="4" t="s">
        <v>138</v>
      </c>
      <c r="C25" s="2">
        <v>0</v>
      </c>
      <c r="D25" s="2">
        <v>0</v>
      </c>
      <c r="E25" s="2">
        <f t="shared" si="0"/>
        <v>0</v>
      </c>
    </row>
    <row r="26" spans="1:5" x14ac:dyDescent="0.35">
      <c r="A26" s="2">
        <v>125</v>
      </c>
      <c r="B26" s="4" t="s">
        <v>129</v>
      </c>
      <c r="C26" s="2">
        <v>20</v>
      </c>
      <c r="D26" s="2">
        <v>0</v>
      </c>
      <c r="E26" s="2">
        <f t="shared" si="0"/>
        <v>20</v>
      </c>
    </row>
    <row r="27" spans="1:5" x14ac:dyDescent="0.35">
      <c r="A27" s="2">
        <v>126</v>
      </c>
      <c r="B27" s="4" t="s">
        <v>515</v>
      </c>
      <c r="C27" s="2">
        <v>75</v>
      </c>
      <c r="D27" s="2">
        <v>0</v>
      </c>
      <c r="E27" s="2">
        <f t="shared" si="0"/>
        <v>75</v>
      </c>
    </row>
    <row r="28" spans="1:5" x14ac:dyDescent="0.35">
      <c r="A28" s="2">
        <v>127</v>
      </c>
      <c r="B28" s="4" t="s">
        <v>129</v>
      </c>
      <c r="C28" s="2">
        <v>20</v>
      </c>
      <c r="D28" s="2">
        <v>0</v>
      </c>
      <c r="E28" s="2">
        <f t="shared" si="0"/>
        <v>20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326</v>
      </c>
      <c r="C30" s="2">
        <v>50</v>
      </c>
      <c r="D30" s="2">
        <v>0</v>
      </c>
      <c r="E30" s="2">
        <f t="shared" si="0"/>
        <v>50</v>
      </c>
    </row>
    <row r="31" spans="1:5" x14ac:dyDescent="0.35">
      <c r="A31" s="2">
        <v>130</v>
      </c>
      <c r="B31" s="4" t="s">
        <v>253</v>
      </c>
      <c r="C31" s="2">
        <v>60</v>
      </c>
      <c r="D31" s="2">
        <v>30</v>
      </c>
      <c r="E31" s="2">
        <f t="shared" si="0"/>
        <v>30</v>
      </c>
    </row>
    <row r="32" spans="1:5" x14ac:dyDescent="0.35">
      <c r="A32" s="2">
        <v>131</v>
      </c>
      <c r="B32" s="4" t="s">
        <v>511</v>
      </c>
      <c r="C32" s="2">
        <v>54</v>
      </c>
      <c r="D32" s="2">
        <v>10</v>
      </c>
      <c r="E32" s="2">
        <f t="shared" si="0"/>
        <v>44</v>
      </c>
    </row>
    <row r="33" spans="1:5" x14ac:dyDescent="0.35">
      <c r="A33" s="2">
        <v>132</v>
      </c>
      <c r="B33" s="4" t="s">
        <v>129</v>
      </c>
      <c r="C33" s="2">
        <v>20</v>
      </c>
      <c r="D33" s="2">
        <v>10</v>
      </c>
      <c r="E33" s="2">
        <f t="shared" si="0"/>
        <v>10</v>
      </c>
    </row>
    <row r="34" spans="1:5" x14ac:dyDescent="0.35">
      <c r="A34" s="2">
        <v>133</v>
      </c>
      <c r="B34" s="4" t="s">
        <v>138</v>
      </c>
      <c r="C34" s="2">
        <v>0</v>
      </c>
      <c r="D34" s="2">
        <v>0</v>
      </c>
      <c r="E34" s="2">
        <f t="shared" si="0"/>
        <v>0</v>
      </c>
    </row>
    <row r="35" spans="1:5" x14ac:dyDescent="0.35">
      <c r="A35" s="2">
        <v>134</v>
      </c>
      <c r="B35" s="4" t="s">
        <v>129</v>
      </c>
      <c r="C35" s="2">
        <v>20</v>
      </c>
      <c r="D35" s="2">
        <v>30</v>
      </c>
      <c r="E35" s="2">
        <f t="shared" si="0"/>
        <v>0</v>
      </c>
    </row>
    <row r="36" spans="1:5" x14ac:dyDescent="0.35">
      <c r="A36" s="2">
        <v>135</v>
      </c>
      <c r="B36" s="4" t="s">
        <v>227</v>
      </c>
      <c r="C36" s="2">
        <v>95</v>
      </c>
      <c r="D36" s="2">
        <v>30</v>
      </c>
      <c r="E36" s="2">
        <f t="shared" si="0"/>
        <v>65</v>
      </c>
    </row>
    <row r="37" spans="1:5" x14ac:dyDescent="0.35">
      <c r="A37" s="2">
        <v>136</v>
      </c>
      <c r="B37" s="4" t="s">
        <v>129</v>
      </c>
      <c r="C37" s="2">
        <v>20</v>
      </c>
      <c r="D37" s="2">
        <v>10</v>
      </c>
      <c r="E37" s="2">
        <f t="shared" si="0"/>
        <v>10</v>
      </c>
    </row>
    <row r="38" spans="1:5" x14ac:dyDescent="0.35">
      <c r="A38" s="2">
        <v>139</v>
      </c>
      <c r="B38" s="4" t="s">
        <v>442</v>
      </c>
      <c r="C38" s="2">
        <v>78</v>
      </c>
      <c r="D38" s="2">
        <v>0</v>
      </c>
      <c r="E38" s="2">
        <f t="shared" si="0"/>
        <v>78</v>
      </c>
    </row>
  </sheetData>
  <sortState ref="A2:E38">
    <sortCondition ref="A1"/>
  </sortState>
  <printOptions horizontalCentered="1"/>
  <pageMargins left="0.7" right="0.7" top="2.03125" bottom="0.75" header="0.3" footer="0.3"/>
  <pageSetup orientation="portrait" horizontalDpi="300" verticalDpi="300" r:id="rId1"/>
  <headerFooter>
    <oddHeader>&amp;C&amp;"Georgia,Bold"RFC India 2019 SS 24 Provisional Result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E38"/>
  <sheetViews>
    <sheetView zoomScaleNormal="100" workbookViewId="0">
      <selection activeCell="A2" sqref="A2"/>
    </sheetView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138</v>
      </c>
      <c r="C2" s="2">
        <v>0</v>
      </c>
      <c r="D2" s="2">
        <v>0</v>
      </c>
      <c r="E2" s="2">
        <f t="shared" ref="E2:E38" si="0">IF((C2-D2)&lt;0,0,(C2-D2))</f>
        <v>0</v>
      </c>
    </row>
    <row r="3" spans="1:5" x14ac:dyDescent="0.35">
      <c r="A3" s="2">
        <v>102</v>
      </c>
      <c r="B3" s="4" t="s">
        <v>519</v>
      </c>
      <c r="C3" s="2">
        <v>81</v>
      </c>
      <c r="D3" s="2">
        <v>0</v>
      </c>
      <c r="E3" s="2">
        <f t="shared" si="0"/>
        <v>81</v>
      </c>
    </row>
    <row r="4" spans="1:5" x14ac:dyDescent="0.35">
      <c r="A4" s="2">
        <v>103</v>
      </c>
      <c r="B4" s="4" t="s">
        <v>523</v>
      </c>
      <c r="C4" s="2">
        <v>78</v>
      </c>
      <c r="D4" s="2">
        <v>0</v>
      </c>
      <c r="E4" s="2">
        <f t="shared" si="0"/>
        <v>78</v>
      </c>
    </row>
    <row r="5" spans="1:5" x14ac:dyDescent="0.35">
      <c r="A5" s="2">
        <v>104</v>
      </c>
      <c r="B5" s="4" t="s">
        <v>138</v>
      </c>
      <c r="C5" s="2">
        <v>0</v>
      </c>
      <c r="D5" s="2">
        <v>0</v>
      </c>
      <c r="E5" s="2">
        <f t="shared" si="0"/>
        <v>0</v>
      </c>
    </row>
    <row r="6" spans="1:5" x14ac:dyDescent="0.35">
      <c r="A6" s="2">
        <v>105</v>
      </c>
      <c r="B6" s="4" t="s">
        <v>380</v>
      </c>
      <c r="C6" s="2">
        <v>87</v>
      </c>
      <c r="D6" s="2">
        <v>0</v>
      </c>
      <c r="E6" s="2">
        <f t="shared" si="0"/>
        <v>87</v>
      </c>
    </row>
    <row r="7" spans="1:5" x14ac:dyDescent="0.35">
      <c r="A7" s="2">
        <v>106</v>
      </c>
      <c r="B7" s="4" t="s">
        <v>138</v>
      </c>
      <c r="C7" s="2">
        <v>0</v>
      </c>
      <c r="D7" s="2">
        <v>0</v>
      </c>
      <c r="E7" s="2">
        <f t="shared" si="0"/>
        <v>0</v>
      </c>
    </row>
    <row r="8" spans="1:5" x14ac:dyDescent="0.35">
      <c r="A8" s="2">
        <v>107</v>
      </c>
      <c r="B8" s="4" t="s">
        <v>289</v>
      </c>
      <c r="C8" s="2">
        <v>58</v>
      </c>
      <c r="D8" s="2">
        <v>0</v>
      </c>
      <c r="E8" s="2">
        <f t="shared" si="0"/>
        <v>58</v>
      </c>
    </row>
    <row r="9" spans="1:5" x14ac:dyDescent="0.35">
      <c r="A9" s="2">
        <v>108</v>
      </c>
      <c r="B9" s="4" t="s">
        <v>270</v>
      </c>
      <c r="C9" s="2">
        <v>66</v>
      </c>
      <c r="D9" s="2">
        <v>0</v>
      </c>
      <c r="E9" s="2">
        <f t="shared" si="0"/>
        <v>66</v>
      </c>
    </row>
    <row r="10" spans="1:5" x14ac:dyDescent="0.35">
      <c r="A10" s="2">
        <v>109</v>
      </c>
      <c r="B10" s="4" t="s">
        <v>227</v>
      </c>
      <c r="C10" s="2">
        <v>100</v>
      </c>
      <c r="D10" s="2">
        <v>0</v>
      </c>
      <c r="E10" s="2">
        <f t="shared" si="0"/>
        <v>100</v>
      </c>
    </row>
    <row r="11" spans="1:5" x14ac:dyDescent="0.35">
      <c r="A11" s="2">
        <v>110</v>
      </c>
      <c r="B11" s="4" t="s">
        <v>138</v>
      </c>
      <c r="C11" s="2">
        <v>0</v>
      </c>
      <c r="D11" s="2">
        <v>0</v>
      </c>
      <c r="E11" s="2">
        <f t="shared" si="0"/>
        <v>0</v>
      </c>
    </row>
    <row r="12" spans="1:5" x14ac:dyDescent="0.35">
      <c r="A12" s="2">
        <v>111</v>
      </c>
      <c r="B12" s="4" t="s">
        <v>138</v>
      </c>
      <c r="C12" s="2">
        <v>0</v>
      </c>
      <c r="D12" s="2">
        <v>0</v>
      </c>
      <c r="E12" s="2">
        <f t="shared" si="0"/>
        <v>0</v>
      </c>
    </row>
    <row r="13" spans="1:5" x14ac:dyDescent="0.35">
      <c r="A13" s="2">
        <v>112</v>
      </c>
      <c r="B13" s="4" t="s">
        <v>138</v>
      </c>
      <c r="C13" s="2">
        <v>0</v>
      </c>
      <c r="D13" s="2">
        <v>0</v>
      </c>
      <c r="E13" s="2">
        <f t="shared" si="0"/>
        <v>0</v>
      </c>
    </row>
    <row r="14" spans="1:5" x14ac:dyDescent="0.35">
      <c r="A14" s="2">
        <v>113</v>
      </c>
      <c r="B14" s="4" t="s">
        <v>138</v>
      </c>
      <c r="C14" s="2">
        <v>0</v>
      </c>
      <c r="D14" s="2">
        <v>0</v>
      </c>
      <c r="E14" s="2">
        <f t="shared" si="0"/>
        <v>0</v>
      </c>
    </row>
    <row r="15" spans="1:5" x14ac:dyDescent="0.35">
      <c r="A15" s="2">
        <v>114</v>
      </c>
      <c r="B15" s="4" t="s">
        <v>292</v>
      </c>
      <c r="C15" s="2">
        <v>48</v>
      </c>
      <c r="D15" s="2">
        <v>0</v>
      </c>
      <c r="E15" s="2">
        <f t="shared" si="0"/>
        <v>48</v>
      </c>
    </row>
    <row r="16" spans="1:5" x14ac:dyDescent="0.35">
      <c r="A16" s="2">
        <v>115</v>
      </c>
      <c r="B16" s="4" t="s">
        <v>524</v>
      </c>
      <c r="C16" s="2">
        <v>75</v>
      </c>
      <c r="D16" s="2">
        <v>0</v>
      </c>
      <c r="E16" s="2">
        <f t="shared" si="0"/>
        <v>75</v>
      </c>
    </row>
    <row r="17" spans="1:5" x14ac:dyDescent="0.35">
      <c r="A17" s="2">
        <v>116</v>
      </c>
      <c r="B17" s="4" t="s">
        <v>138</v>
      </c>
      <c r="C17" s="2">
        <v>0</v>
      </c>
      <c r="D17" s="2">
        <v>0</v>
      </c>
      <c r="E17" s="2">
        <f t="shared" si="0"/>
        <v>0</v>
      </c>
    </row>
    <row r="18" spans="1:5" x14ac:dyDescent="0.35">
      <c r="A18" s="2">
        <v>117</v>
      </c>
      <c r="B18" s="4" t="s">
        <v>520</v>
      </c>
      <c r="C18" s="2">
        <v>54</v>
      </c>
      <c r="D18" s="2">
        <v>0</v>
      </c>
      <c r="E18" s="2">
        <f t="shared" si="0"/>
        <v>54</v>
      </c>
    </row>
    <row r="19" spans="1:5" x14ac:dyDescent="0.35">
      <c r="A19" s="2">
        <v>118</v>
      </c>
      <c r="B19" s="4" t="s">
        <v>159</v>
      </c>
      <c r="C19" s="2">
        <v>50</v>
      </c>
      <c r="D19" s="2">
        <v>0</v>
      </c>
      <c r="E19" s="2">
        <f t="shared" si="0"/>
        <v>50</v>
      </c>
    </row>
    <row r="20" spans="1:5" x14ac:dyDescent="0.35">
      <c r="A20" s="2">
        <v>119</v>
      </c>
      <c r="B20" s="4" t="s">
        <v>381</v>
      </c>
      <c r="C20" s="2">
        <v>60</v>
      </c>
      <c r="D20" s="2">
        <v>0</v>
      </c>
      <c r="E20" s="2">
        <f t="shared" si="0"/>
        <v>60</v>
      </c>
    </row>
    <row r="21" spans="1:5" x14ac:dyDescent="0.35">
      <c r="A21" s="2">
        <v>120</v>
      </c>
      <c r="B21" s="4" t="s">
        <v>163</v>
      </c>
      <c r="C21" s="2">
        <v>72</v>
      </c>
      <c r="D21" s="2">
        <v>0</v>
      </c>
      <c r="E21" s="2">
        <f t="shared" si="0"/>
        <v>72</v>
      </c>
    </row>
    <row r="22" spans="1:5" x14ac:dyDescent="0.35">
      <c r="A22" s="2">
        <v>121</v>
      </c>
      <c r="B22" s="4" t="s">
        <v>220</v>
      </c>
      <c r="C22" s="2">
        <v>84</v>
      </c>
      <c r="D22" s="2">
        <v>0</v>
      </c>
      <c r="E22" s="2">
        <f t="shared" si="0"/>
        <v>84</v>
      </c>
    </row>
    <row r="23" spans="1:5" x14ac:dyDescent="0.35">
      <c r="A23" s="2">
        <v>122</v>
      </c>
      <c r="B23" s="4" t="s">
        <v>138</v>
      </c>
      <c r="C23" s="2">
        <v>0</v>
      </c>
      <c r="D23" s="2">
        <v>0</v>
      </c>
      <c r="E23" s="2">
        <f t="shared" si="0"/>
        <v>0</v>
      </c>
    </row>
    <row r="24" spans="1:5" x14ac:dyDescent="0.35">
      <c r="A24" s="2">
        <v>123</v>
      </c>
      <c r="B24" s="4" t="s">
        <v>129</v>
      </c>
      <c r="C24" s="2">
        <v>20</v>
      </c>
      <c r="D24" s="2">
        <v>0</v>
      </c>
      <c r="E24" s="2">
        <f t="shared" si="0"/>
        <v>20</v>
      </c>
    </row>
    <row r="25" spans="1:5" x14ac:dyDescent="0.35">
      <c r="A25" s="2">
        <v>124</v>
      </c>
      <c r="B25" s="4" t="s">
        <v>138</v>
      </c>
      <c r="C25" s="2">
        <v>0</v>
      </c>
      <c r="D25" s="2">
        <v>0</v>
      </c>
      <c r="E25" s="2">
        <f t="shared" si="0"/>
        <v>0</v>
      </c>
    </row>
    <row r="26" spans="1:5" x14ac:dyDescent="0.35">
      <c r="A26" s="2">
        <v>125</v>
      </c>
      <c r="B26" s="4" t="s">
        <v>381</v>
      </c>
      <c r="C26" s="2">
        <v>60</v>
      </c>
      <c r="D26" s="2">
        <v>0</v>
      </c>
      <c r="E26" s="2">
        <f t="shared" si="0"/>
        <v>60</v>
      </c>
    </row>
    <row r="27" spans="1:5" x14ac:dyDescent="0.35">
      <c r="A27" s="2">
        <v>126</v>
      </c>
      <c r="B27" s="4" t="s">
        <v>129</v>
      </c>
      <c r="C27" s="2">
        <v>20</v>
      </c>
      <c r="D27" s="2">
        <v>0</v>
      </c>
      <c r="E27" s="2">
        <f t="shared" si="0"/>
        <v>20</v>
      </c>
    </row>
    <row r="28" spans="1:5" x14ac:dyDescent="0.35">
      <c r="A28" s="2">
        <v>127</v>
      </c>
      <c r="B28" s="4" t="s">
        <v>129</v>
      </c>
      <c r="C28" s="2">
        <v>20</v>
      </c>
      <c r="D28" s="2">
        <v>0</v>
      </c>
      <c r="E28" s="2">
        <f t="shared" si="0"/>
        <v>20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526</v>
      </c>
      <c r="C30" s="2">
        <v>63</v>
      </c>
      <c r="D30" s="2">
        <v>0</v>
      </c>
      <c r="E30" s="2">
        <f t="shared" si="0"/>
        <v>63</v>
      </c>
    </row>
    <row r="31" spans="1:5" x14ac:dyDescent="0.35">
      <c r="A31" s="2">
        <v>130</v>
      </c>
      <c r="B31" s="4" t="s">
        <v>439</v>
      </c>
      <c r="C31" s="2">
        <v>52</v>
      </c>
      <c r="D31" s="2">
        <v>0</v>
      </c>
      <c r="E31" s="2">
        <f t="shared" si="0"/>
        <v>52</v>
      </c>
    </row>
    <row r="32" spans="1:5" x14ac:dyDescent="0.35">
      <c r="A32" s="2">
        <v>131</v>
      </c>
      <c r="B32" s="4" t="s">
        <v>368</v>
      </c>
      <c r="C32" s="2">
        <v>56</v>
      </c>
      <c r="D32" s="2">
        <v>0</v>
      </c>
      <c r="E32" s="2">
        <f t="shared" si="0"/>
        <v>56</v>
      </c>
    </row>
    <row r="33" spans="1:5" x14ac:dyDescent="0.35">
      <c r="A33" s="2">
        <v>132</v>
      </c>
      <c r="B33" s="4" t="s">
        <v>129</v>
      </c>
      <c r="C33" s="2">
        <v>20</v>
      </c>
      <c r="D33" s="2">
        <v>0</v>
      </c>
      <c r="E33" s="2">
        <f t="shared" si="0"/>
        <v>20</v>
      </c>
    </row>
    <row r="34" spans="1:5" x14ac:dyDescent="0.35">
      <c r="A34" s="2">
        <v>133</v>
      </c>
      <c r="B34" s="4" t="s">
        <v>138</v>
      </c>
      <c r="C34" s="2">
        <v>0</v>
      </c>
      <c r="D34" s="2">
        <v>0</v>
      </c>
      <c r="E34" s="2">
        <f t="shared" si="0"/>
        <v>0</v>
      </c>
    </row>
    <row r="35" spans="1:5" x14ac:dyDescent="0.35">
      <c r="A35" s="2">
        <v>134</v>
      </c>
      <c r="B35" s="4" t="s">
        <v>527</v>
      </c>
      <c r="C35" s="2">
        <v>46</v>
      </c>
      <c r="D35" s="2">
        <v>10</v>
      </c>
      <c r="E35" s="2">
        <f t="shared" si="0"/>
        <v>36</v>
      </c>
    </row>
    <row r="36" spans="1:5" x14ac:dyDescent="0.35">
      <c r="A36" s="2">
        <v>135</v>
      </c>
      <c r="B36" s="4" t="s">
        <v>521</v>
      </c>
      <c r="C36" s="2">
        <v>95</v>
      </c>
      <c r="D36" s="2">
        <v>0</v>
      </c>
      <c r="E36" s="2">
        <f t="shared" si="0"/>
        <v>95</v>
      </c>
    </row>
    <row r="37" spans="1:5" x14ac:dyDescent="0.35">
      <c r="A37" s="2">
        <v>136</v>
      </c>
      <c r="B37" s="4" t="s">
        <v>522</v>
      </c>
      <c r="C37" s="2">
        <v>69</v>
      </c>
      <c r="D37" s="2">
        <v>0</v>
      </c>
      <c r="E37" s="2">
        <f t="shared" si="0"/>
        <v>69</v>
      </c>
    </row>
    <row r="38" spans="1:5" x14ac:dyDescent="0.35">
      <c r="A38" s="2">
        <v>139</v>
      </c>
      <c r="B38" s="4" t="s">
        <v>143</v>
      </c>
      <c r="C38" s="2">
        <v>90</v>
      </c>
      <c r="D38" s="2">
        <v>0</v>
      </c>
      <c r="E38" s="2">
        <f t="shared" si="0"/>
        <v>90</v>
      </c>
    </row>
  </sheetData>
  <sortState ref="A2:E38">
    <sortCondition ref="A1"/>
  </sortState>
  <printOptions horizontalCentered="1"/>
  <pageMargins left="0.55000000000000004" right="0.7" top="1.34" bottom="0.75" header="0.32" footer="0.3"/>
  <pageSetup orientation="portrait" r:id="rId1"/>
  <headerFooter>
    <oddHeader>&amp;C&amp;"Georgia,Bold"RFC India 2019 SS 25 Provisional Result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E38"/>
  <sheetViews>
    <sheetView zoomScaleNormal="100" workbookViewId="0"/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138</v>
      </c>
      <c r="C2" s="2">
        <v>0</v>
      </c>
      <c r="D2" s="2">
        <v>0</v>
      </c>
      <c r="E2" s="2">
        <f t="shared" ref="E2:E38" si="0">IF((C2-D2)&lt;0,0,(C2-D2))</f>
        <v>0</v>
      </c>
    </row>
    <row r="3" spans="1:5" x14ac:dyDescent="0.35">
      <c r="A3" s="2">
        <v>102</v>
      </c>
      <c r="B3" s="4" t="s">
        <v>377</v>
      </c>
      <c r="C3" s="2">
        <v>81</v>
      </c>
      <c r="D3" s="2">
        <v>0</v>
      </c>
      <c r="E3" s="2">
        <f t="shared" si="0"/>
        <v>81</v>
      </c>
    </row>
    <row r="4" spans="1:5" x14ac:dyDescent="0.35">
      <c r="A4" s="2">
        <v>103</v>
      </c>
      <c r="B4" s="4" t="s">
        <v>129</v>
      </c>
      <c r="C4" s="2">
        <v>20</v>
      </c>
      <c r="D4" s="2">
        <v>0</v>
      </c>
      <c r="E4" s="2">
        <f t="shared" si="0"/>
        <v>20</v>
      </c>
    </row>
    <row r="5" spans="1:5" x14ac:dyDescent="0.35">
      <c r="A5" s="2">
        <v>104</v>
      </c>
      <c r="B5" s="4" t="s">
        <v>138</v>
      </c>
      <c r="C5" s="2">
        <v>0</v>
      </c>
      <c r="D5" s="2">
        <v>0</v>
      </c>
      <c r="E5" s="2">
        <f t="shared" si="0"/>
        <v>0</v>
      </c>
    </row>
    <row r="6" spans="1:5" x14ac:dyDescent="0.35">
      <c r="A6" s="2">
        <v>105</v>
      </c>
      <c r="B6" s="4" t="s">
        <v>529</v>
      </c>
      <c r="C6" s="2">
        <v>78</v>
      </c>
      <c r="D6" s="2">
        <v>0</v>
      </c>
      <c r="E6" s="2">
        <f t="shared" si="0"/>
        <v>78</v>
      </c>
    </row>
    <row r="7" spans="1:5" x14ac:dyDescent="0.35">
      <c r="A7" s="2">
        <v>106</v>
      </c>
      <c r="B7" s="4" t="s">
        <v>138</v>
      </c>
      <c r="C7" s="2">
        <v>0</v>
      </c>
      <c r="D7" s="2">
        <v>0</v>
      </c>
      <c r="E7" s="2">
        <f t="shared" si="0"/>
        <v>0</v>
      </c>
    </row>
    <row r="8" spans="1:5" x14ac:dyDescent="0.35">
      <c r="A8" s="2">
        <v>107</v>
      </c>
      <c r="B8" s="4" t="s">
        <v>436</v>
      </c>
      <c r="C8" s="2">
        <v>90</v>
      </c>
      <c r="D8" s="2">
        <v>0</v>
      </c>
      <c r="E8" s="2">
        <f t="shared" si="0"/>
        <v>90</v>
      </c>
    </row>
    <row r="9" spans="1:5" x14ac:dyDescent="0.35">
      <c r="A9" s="2">
        <v>108</v>
      </c>
      <c r="B9" s="4" t="s">
        <v>190</v>
      </c>
      <c r="C9" s="2">
        <v>95</v>
      </c>
      <c r="D9" s="2">
        <v>0</v>
      </c>
      <c r="E9" s="2">
        <f t="shared" si="0"/>
        <v>95</v>
      </c>
    </row>
    <row r="10" spans="1:5" x14ac:dyDescent="0.35">
      <c r="A10" s="2">
        <v>109</v>
      </c>
      <c r="B10" s="4" t="s">
        <v>525</v>
      </c>
      <c r="C10" s="2">
        <v>69</v>
      </c>
      <c r="D10" s="2">
        <v>0</v>
      </c>
      <c r="E10" s="2">
        <f t="shared" si="0"/>
        <v>69</v>
      </c>
    </row>
    <row r="11" spans="1:5" x14ac:dyDescent="0.35">
      <c r="A11" s="2">
        <v>110</v>
      </c>
      <c r="B11" s="4" t="s">
        <v>138</v>
      </c>
      <c r="C11" s="2">
        <v>0</v>
      </c>
      <c r="D11" s="2">
        <v>0</v>
      </c>
      <c r="E11" s="2">
        <f t="shared" si="0"/>
        <v>0</v>
      </c>
    </row>
    <row r="12" spans="1:5" x14ac:dyDescent="0.35">
      <c r="A12" s="2">
        <v>111</v>
      </c>
      <c r="B12" s="4" t="s">
        <v>138</v>
      </c>
      <c r="C12" s="2">
        <v>0</v>
      </c>
      <c r="D12" s="2">
        <v>0</v>
      </c>
      <c r="E12" s="2">
        <f t="shared" si="0"/>
        <v>0</v>
      </c>
    </row>
    <row r="13" spans="1:5" x14ac:dyDescent="0.35">
      <c r="A13" s="2">
        <v>112</v>
      </c>
      <c r="B13" s="4" t="s">
        <v>138</v>
      </c>
      <c r="C13" s="2">
        <v>0</v>
      </c>
      <c r="D13" s="2">
        <v>0</v>
      </c>
      <c r="E13" s="2">
        <f t="shared" si="0"/>
        <v>0</v>
      </c>
    </row>
    <row r="14" spans="1:5" x14ac:dyDescent="0.35">
      <c r="A14" s="2">
        <v>113</v>
      </c>
      <c r="B14" s="4" t="s">
        <v>138</v>
      </c>
      <c r="C14" s="2">
        <v>0</v>
      </c>
      <c r="D14" s="2">
        <v>0</v>
      </c>
      <c r="E14" s="2">
        <f t="shared" si="0"/>
        <v>0</v>
      </c>
    </row>
    <row r="15" spans="1:5" x14ac:dyDescent="0.35">
      <c r="A15" s="2">
        <v>114</v>
      </c>
      <c r="B15" s="4" t="s">
        <v>129</v>
      </c>
      <c r="C15" s="2">
        <v>20</v>
      </c>
      <c r="D15" s="2">
        <v>0</v>
      </c>
      <c r="E15" s="2">
        <f t="shared" si="0"/>
        <v>20</v>
      </c>
    </row>
    <row r="16" spans="1:5" x14ac:dyDescent="0.35">
      <c r="A16" s="2">
        <v>115</v>
      </c>
      <c r="B16" s="4" t="s">
        <v>129</v>
      </c>
      <c r="C16" s="2">
        <v>20</v>
      </c>
      <c r="D16" s="2">
        <v>0</v>
      </c>
      <c r="E16" s="2">
        <f t="shared" si="0"/>
        <v>20</v>
      </c>
    </row>
    <row r="17" spans="1:5" x14ac:dyDescent="0.35">
      <c r="A17" s="2">
        <v>116</v>
      </c>
      <c r="B17" s="4" t="s">
        <v>138</v>
      </c>
      <c r="C17" s="2">
        <v>0</v>
      </c>
      <c r="D17" s="2">
        <v>0</v>
      </c>
      <c r="E17" s="2">
        <f t="shared" si="0"/>
        <v>0</v>
      </c>
    </row>
    <row r="18" spans="1:5" x14ac:dyDescent="0.35">
      <c r="A18" s="2">
        <v>117</v>
      </c>
      <c r="B18" s="4" t="s">
        <v>528</v>
      </c>
      <c r="C18" s="2">
        <v>84</v>
      </c>
      <c r="D18" s="2">
        <v>0</v>
      </c>
      <c r="E18" s="2">
        <f t="shared" si="0"/>
        <v>84</v>
      </c>
    </row>
    <row r="19" spans="1:5" x14ac:dyDescent="0.35">
      <c r="A19" s="2">
        <v>118</v>
      </c>
      <c r="B19" s="4" t="s">
        <v>129</v>
      </c>
      <c r="C19" s="2">
        <v>20</v>
      </c>
      <c r="D19" s="2">
        <v>0</v>
      </c>
      <c r="E19" s="2">
        <f t="shared" si="0"/>
        <v>20</v>
      </c>
    </row>
    <row r="20" spans="1:5" x14ac:dyDescent="0.35">
      <c r="A20" s="2">
        <v>119</v>
      </c>
      <c r="B20" s="4" t="s">
        <v>129</v>
      </c>
      <c r="C20" s="2">
        <v>20</v>
      </c>
      <c r="D20" s="2">
        <v>0</v>
      </c>
      <c r="E20" s="2">
        <f t="shared" si="0"/>
        <v>20</v>
      </c>
    </row>
    <row r="21" spans="1:5" x14ac:dyDescent="0.35">
      <c r="A21" s="2">
        <v>120</v>
      </c>
      <c r="B21" s="4" t="s">
        <v>145</v>
      </c>
      <c r="C21" s="2">
        <v>87</v>
      </c>
      <c r="D21" s="2">
        <v>0</v>
      </c>
      <c r="E21" s="2">
        <f t="shared" si="0"/>
        <v>87</v>
      </c>
    </row>
    <row r="22" spans="1:5" x14ac:dyDescent="0.35">
      <c r="A22" s="2">
        <v>121</v>
      </c>
      <c r="B22" s="4" t="s">
        <v>129</v>
      </c>
      <c r="C22" s="2">
        <v>10</v>
      </c>
      <c r="D22" s="2">
        <v>0</v>
      </c>
      <c r="E22" s="2">
        <f t="shared" si="0"/>
        <v>10</v>
      </c>
    </row>
    <row r="23" spans="1:5" x14ac:dyDescent="0.35">
      <c r="A23" s="2">
        <v>122</v>
      </c>
      <c r="B23" s="4" t="s">
        <v>138</v>
      </c>
      <c r="C23" s="2">
        <v>0</v>
      </c>
      <c r="D23" s="2">
        <v>0</v>
      </c>
      <c r="E23" s="2">
        <f t="shared" si="0"/>
        <v>0</v>
      </c>
    </row>
    <row r="24" spans="1:5" x14ac:dyDescent="0.35">
      <c r="A24" s="2">
        <v>123</v>
      </c>
      <c r="B24" s="4" t="s">
        <v>129</v>
      </c>
      <c r="C24" s="2">
        <v>20</v>
      </c>
      <c r="D24" s="2">
        <v>0</v>
      </c>
      <c r="E24" s="2">
        <f t="shared" si="0"/>
        <v>20</v>
      </c>
    </row>
    <row r="25" spans="1:5" x14ac:dyDescent="0.35">
      <c r="A25" s="2">
        <v>124</v>
      </c>
      <c r="B25" s="4" t="s">
        <v>138</v>
      </c>
      <c r="C25" s="2">
        <v>0</v>
      </c>
      <c r="D25" s="2">
        <v>0</v>
      </c>
      <c r="E25" s="2">
        <f t="shared" si="0"/>
        <v>0</v>
      </c>
    </row>
    <row r="26" spans="1:5" x14ac:dyDescent="0.35">
      <c r="A26" s="2">
        <v>125</v>
      </c>
      <c r="B26" s="4" t="s">
        <v>129</v>
      </c>
      <c r="C26" s="2">
        <v>20</v>
      </c>
      <c r="D26" s="2">
        <v>0</v>
      </c>
      <c r="E26" s="2">
        <f t="shared" si="0"/>
        <v>20</v>
      </c>
    </row>
    <row r="27" spans="1:5" x14ac:dyDescent="0.35">
      <c r="A27" s="2">
        <v>126</v>
      </c>
      <c r="B27" s="4" t="s">
        <v>138</v>
      </c>
      <c r="C27" s="2">
        <v>0</v>
      </c>
      <c r="D27" s="2">
        <v>0</v>
      </c>
      <c r="E27" s="2">
        <f t="shared" si="0"/>
        <v>0</v>
      </c>
    </row>
    <row r="28" spans="1:5" x14ac:dyDescent="0.35">
      <c r="A28" s="2">
        <v>127</v>
      </c>
      <c r="B28" s="4" t="s">
        <v>129</v>
      </c>
      <c r="C28" s="2">
        <v>20</v>
      </c>
      <c r="D28" s="2">
        <v>0</v>
      </c>
      <c r="E28" s="2">
        <f t="shared" si="0"/>
        <v>20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293</v>
      </c>
      <c r="C30" s="2">
        <v>75</v>
      </c>
      <c r="D30" s="2">
        <v>10</v>
      </c>
      <c r="E30" s="2">
        <f t="shared" si="0"/>
        <v>65</v>
      </c>
    </row>
    <row r="31" spans="1:5" x14ac:dyDescent="0.35">
      <c r="A31" s="2">
        <v>130</v>
      </c>
      <c r="B31" s="4" t="s">
        <v>129</v>
      </c>
      <c r="C31" s="2">
        <v>20</v>
      </c>
      <c r="D31" s="2">
        <v>0</v>
      </c>
      <c r="E31" s="2">
        <f t="shared" si="0"/>
        <v>20</v>
      </c>
    </row>
    <row r="32" spans="1:5" x14ac:dyDescent="0.35">
      <c r="A32" s="2">
        <v>131</v>
      </c>
      <c r="B32" s="4" t="s">
        <v>129</v>
      </c>
      <c r="C32" s="2">
        <v>20</v>
      </c>
      <c r="D32" s="2">
        <v>0</v>
      </c>
      <c r="E32" s="2">
        <f t="shared" si="0"/>
        <v>20</v>
      </c>
    </row>
    <row r="33" spans="1:5" x14ac:dyDescent="0.35">
      <c r="A33" s="2">
        <v>132</v>
      </c>
      <c r="B33" s="4" t="s">
        <v>129</v>
      </c>
      <c r="C33" s="2">
        <v>20</v>
      </c>
      <c r="D33" s="2">
        <v>60</v>
      </c>
      <c r="E33" s="2">
        <f t="shared" si="0"/>
        <v>0</v>
      </c>
    </row>
    <row r="34" spans="1:5" x14ac:dyDescent="0.35">
      <c r="A34" s="2">
        <v>133</v>
      </c>
      <c r="B34" s="4" t="s">
        <v>138</v>
      </c>
      <c r="C34" s="2">
        <v>0</v>
      </c>
      <c r="D34" s="2">
        <v>0</v>
      </c>
      <c r="E34" s="2">
        <f t="shared" si="0"/>
        <v>0</v>
      </c>
    </row>
    <row r="35" spans="1:5" x14ac:dyDescent="0.35">
      <c r="A35" s="2">
        <v>134</v>
      </c>
      <c r="B35" s="4" t="s">
        <v>129</v>
      </c>
      <c r="C35" s="2">
        <v>20</v>
      </c>
      <c r="D35" s="2">
        <v>30</v>
      </c>
      <c r="E35" s="2">
        <f t="shared" si="0"/>
        <v>0</v>
      </c>
    </row>
    <row r="36" spans="1:5" x14ac:dyDescent="0.35">
      <c r="A36" s="2">
        <v>135</v>
      </c>
      <c r="B36" s="4" t="s">
        <v>530</v>
      </c>
      <c r="C36" s="2">
        <v>72</v>
      </c>
      <c r="D36" s="2">
        <v>0</v>
      </c>
      <c r="E36" s="2">
        <f t="shared" si="0"/>
        <v>72</v>
      </c>
    </row>
    <row r="37" spans="1:5" x14ac:dyDescent="0.35">
      <c r="A37" s="2">
        <v>136</v>
      </c>
      <c r="B37" s="4" t="s">
        <v>460</v>
      </c>
      <c r="C37" s="2">
        <v>100</v>
      </c>
      <c r="D37" s="2">
        <v>0</v>
      </c>
      <c r="E37" s="2">
        <f t="shared" si="0"/>
        <v>100</v>
      </c>
    </row>
    <row r="38" spans="1:5" x14ac:dyDescent="0.35">
      <c r="A38" s="2">
        <v>139</v>
      </c>
      <c r="B38" s="4" t="s">
        <v>129</v>
      </c>
      <c r="C38" s="2">
        <v>20</v>
      </c>
      <c r="D38" s="2">
        <v>0</v>
      </c>
      <c r="E38" s="2">
        <f t="shared" si="0"/>
        <v>20</v>
      </c>
    </row>
  </sheetData>
  <sortState ref="A2:E38">
    <sortCondition ref="A1"/>
  </sortState>
  <pageMargins left="0.7" right="0.7" top="1.18" bottom="0.75" header="0.3" footer="0.3"/>
  <pageSetup orientation="portrait" r:id="rId1"/>
  <headerFooter>
    <oddHeader>&amp;C&amp;"Georgia,Bold"RFC India 2019 SS 26 Provisional Result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E38"/>
  <sheetViews>
    <sheetView topLeftCell="A31" zoomScaleNormal="100" workbookViewId="0">
      <selection activeCell="A38" sqref="A38"/>
    </sheetView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/>
      <c r="C2" s="2"/>
      <c r="D2" s="2"/>
      <c r="E2" s="2">
        <f t="shared" ref="E2:E38" si="0">IF((C2-D2)&lt;0,0,(C2-D2))</f>
        <v>0</v>
      </c>
    </row>
    <row r="3" spans="1:5" x14ac:dyDescent="0.35">
      <c r="A3" s="2">
        <v>102</v>
      </c>
      <c r="B3" s="4"/>
      <c r="C3" s="2"/>
      <c r="D3" s="2"/>
      <c r="E3" s="2">
        <f t="shared" si="0"/>
        <v>0</v>
      </c>
    </row>
    <row r="4" spans="1:5" x14ac:dyDescent="0.35">
      <c r="A4" s="2">
        <v>103</v>
      </c>
      <c r="B4" s="4"/>
      <c r="C4" s="2"/>
      <c r="D4" s="2"/>
      <c r="E4" s="2">
        <f t="shared" si="0"/>
        <v>0</v>
      </c>
    </row>
    <row r="5" spans="1:5" x14ac:dyDescent="0.35">
      <c r="A5" s="2">
        <v>104</v>
      </c>
      <c r="B5" s="4"/>
      <c r="C5" s="2"/>
      <c r="D5" s="2"/>
      <c r="E5" s="2">
        <f t="shared" si="0"/>
        <v>0</v>
      </c>
    </row>
    <row r="6" spans="1:5" x14ac:dyDescent="0.35">
      <c r="A6" s="2">
        <v>105</v>
      </c>
      <c r="B6" s="4"/>
      <c r="C6" s="2"/>
      <c r="D6" s="2"/>
      <c r="E6" s="2">
        <f t="shared" si="0"/>
        <v>0</v>
      </c>
    </row>
    <row r="7" spans="1:5" x14ac:dyDescent="0.35">
      <c r="A7" s="2">
        <v>106</v>
      </c>
      <c r="B7" s="4"/>
      <c r="C7" s="2"/>
      <c r="D7" s="2"/>
      <c r="E7" s="2">
        <f t="shared" si="0"/>
        <v>0</v>
      </c>
    </row>
    <row r="8" spans="1:5" x14ac:dyDescent="0.35">
      <c r="A8" s="2">
        <v>107</v>
      </c>
      <c r="B8" s="4"/>
      <c r="C8" s="2"/>
      <c r="D8" s="2"/>
      <c r="E8" s="2">
        <f t="shared" si="0"/>
        <v>0</v>
      </c>
    </row>
    <row r="9" spans="1:5" x14ac:dyDescent="0.35">
      <c r="A9" s="2">
        <v>108</v>
      </c>
      <c r="B9" s="4"/>
      <c r="C9" s="2"/>
      <c r="D9" s="2"/>
      <c r="E9" s="2">
        <f t="shared" si="0"/>
        <v>0</v>
      </c>
    </row>
    <row r="10" spans="1:5" x14ac:dyDescent="0.35">
      <c r="A10" s="2">
        <v>109</v>
      </c>
      <c r="B10" s="4"/>
      <c r="C10" s="2"/>
      <c r="D10" s="2"/>
      <c r="E10" s="2">
        <f t="shared" si="0"/>
        <v>0</v>
      </c>
    </row>
    <row r="11" spans="1:5" x14ac:dyDescent="0.35">
      <c r="A11" s="2">
        <v>110</v>
      </c>
      <c r="B11" s="4"/>
      <c r="C11" s="2"/>
      <c r="D11" s="2"/>
      <c r="E11" s="2">
        <f t="shared" si="0"/>
        <v>0</v>
      </c>
    </row>
    <row r="12" spans="1:5" x14ac:dyDescent="0.35">
      <c r="A12" s="2">
        <v>111</v>
      </c>
      <c r="B12" s="4"/>
      <c r="C12" s="2"/>
      <c r="D12" s="2"/>
      <c r="E12" s="2">
        <f t="shared" si="0"/>
        <v>0</v>
      </c>
    </row>
    <row r="13" spans="1:5" x14ac:dyDescent="0.35">
      <c r="A13" s="2">
        <v>112</v>
      </c>
      <c r="B13" s="4"/>
      <c r="C13" s="2"/>
      <c r="D13" s="2"/>
      <c r="E13" s="2">
        <f t="shared" si="0"/>
        <v>0</v>
      </c>
    </row>
    <row r="14" spans="1:5" x14ac:dyDescent="0.35">
      <c r="A14" s="2">
        <v>113</v>
      </c>
      <c r="B14" s="4"/>
      <c r="C14" s="2"/>
      <c r="D14" s="2"/>
      <c r="E14" s="2">
        <f t="shared" si="0"/>
        <v>0</v>
      </c>
    </row>
    <row r="15" spans="1:5" x14ac:dyDescent="0.35">
      <c r="A15" s="2">
        <v>114</v>
      </c>
      <c r="B15" s="4"/>
      <c r="C15" s="2"/>
      <c r="D15" s="2"/>
      <c r="E15" s="2">
        <f t="shared" si="0"/>
        <v>0</v>
      </c>
    </row>
    <row r="16" spans="1:5" x14ac:dyDescent="0.35">
      <c r="A16" s="2">
        <v>115</v>
      </c>
      <c r="B16" s="4"/>
      <c r="C16" s="2"/>
      <c r="D16" s="2"/>
      <c r="E16" s="2">
        <f t="shared" si="0"/>
        <v>0</v>
      </c>
    </row>
    <row r="17" spans="1:5" x14ac:dyDescent="0.35">
      <c r="A17" s="2">
        <v>116</v>
      </c>
      <c r="B17" s="4"/>
      <c r="C17" s="2"/>
      <c r="D17" s="2"/>
      <c r="E17" s="2">
        <f t="shared" si="0"/>
        <v>0</v>
      </c>
    </row>
    <row r="18" spans="1:5" x14ac:dyDescent="0.35">
      <c r="A18" s="2">
        <v>117</v>
      </c>
      <c r="B18" s="4"/>
      <c r="C18" s="2"/>
      <c r="D18" s="2"/>
      <c r="E18" s="2">
        <f t="shared" si="0"/>
        <v>0</v>
      </c>
    </row>
    <row r="19" spans="1:5" x14ac:dyDescent="0.35">
      <c r="A19" s="2">
        <v>118</v>
      </c>
      <c r="B19" s="4"/>
      <c r="C19" s="2"/>
      <c r="D19" s="2"/>
      <c r="E19" s="2">
        <f t="shared" si="0"/>
        <v>0</v>
      </c>
    </row>
    <row r="20" spans="1:5" x14ac:dyDescent="0.35">
      <c r="A20" s="2">
        <v>119</v>
      </c>
      <c r="B20" s="4"/>
      <c r="C20" s="2"/>
      <c r="D20" s="2"/>
      <c r="E20" s="2">
        <f t="shared" si="0"/>
        <v>0</v>
      </c>
    </row>
    <row r="21" spans="1:5" x14ac:dyDescent="0.35">
      <c r="A21" s="2">
        <v>120</v>
      </c>
      <c r="B21" s="4"/>
      <c r="C21" s="2"/>
      <c r="D21" s="2"/>
      <c r="E21" s="2">
        <f t="shared" si="0"/>
        <v>0</v>
      </c>
    </row>
    <row r="22" spans="1:5" x14ac:dyDescent="0.35">
      <c r="A22" s="2">
        <v>121</v>
      </c>
      <c r="B22" s="4"/>
      <c r="C22" s="2"/>
      <c r="D22" s="2"/>
      <c r="E22" s="2">
        <f t="shared" si="0"/>
        <v>0</v>
      </c>
    </row>
    <row r="23" spans="1:5" x14ac:dyDescent="0.35">
      <c r="A23" s="2">
        <v>122</v>
      </c>
      <c r="B23" s="4"/>
      <c r="C23" s="2"/>
      <c r="D23" s="2"/>
      <c r="E23" s="2">
        <f t="shared" si="0"/>
        <v>0</v>
      </c>
    </row>
    <row r="24" spans="1:5" x14ac:dyDescent="0.35">
      <c r="A24" s="2">
        <v>123</v>
      </c>
      <c r="B24" s="4"/>
      <c r="C24" s="2"/>
      <c r="D24" s="2"/>
      <c r="E24" s="2">
        <f t="shared" si="0"/>
        <v>0</v>
      </c>
    </row>
    <row r="25" spans="1:5" x14ac:dyDescent="0.35">
      <c r="A25" s="2">
        <v>124</v>
      </c>
      <c r="B25" s="4"/>
      <c r="C25" s="2"/>
      <c r="D25" s="2"/>
      <c r="E25" s="2">
        <f t="shared" si="0"/>
        <v>0</v>
      </c>
    </row>
    <row r="26" spans="1:5" x14ac:dyDescent="0.35">
      <c r="A26" s="2">
        <v>125</v>
      </c>
      <c r="B26" s="4"/>
      <c r="C26" s="2"/>
      <c r="D26" s="2"/>
      <c r="E26" s="2">
        <f t="shared" si="0"/>
        <v>0</v>
      </c>
    </row>
    <row r="27" spans="1:5" x14ac:dyDescent="0.35">
      <c r="A27" s="2">
        <v>126</v>
      </c>
      <c r="B27" s="4"/>
      <c r="C27" s="2"/>
      <c r="D27" s="2"/>
      <c r="E27" s="2">
        <f t="shared" si="0"/>
        <v>0</v>
      </c>
    </row>
    <row r="28" spans="1:5" x14ac:dyDescent="0.35">
      <c r="A28" s="2">
        <v>127</v>
      </c>
      <c r="B28" s="4"/>
      <c r="C28" s="2"/>
      <c r="D28" s="2"/>
      <c r="E28" s="2">
        <f t="shared" si="0"/>
        <v>0</v>
      </c>
    </row>
    <row r="29" spans="1:5" x14ac:dyDescent="0.35">
      <c r="A29" s="2">
        <v>128</v>
      </c>
      <c r="B29" s="4"/>
      <c r="C29" s="2"/>
      <c r="D29" s="2"/>
      <c r="E29" s="2">
        <f t="shared" si="0"/>
        <v>0</v>
      </c>
    </row>
    <row r="30" spans="1:5" x14ac:dyDescent="0.35">
      <c r="A30" s="2">
        <v>129</v>
      </c>
      <c r="B30" s="4"/>
      <c r="C30" s="2"/>
      <c r="D30" s="2"/>
      <c r="E30" s="2">
        <f t="shared" si="0"/>
        <v>0</v>
      </c>
    </row>
    <row r="31" spans="1:5" x14ac:dyDescent="0.35">
      <c r="A31" s="2">
        <v>130</v>
      </c>
      <c r="B31" s="4"/>
      <c r="C31" s="2"/>
      <c r="D31" s="2"/>
      <c r="E31" s="2">
        <f t="shared" si="0"/>
        <v>0</v>
      </c>
    </row>
    <row r="32" spans="1:5" x14ac:dyDescent="0.35">
      <c r="A32" s="2">
        <v>131</v>
      </c>
      <c r="B32" s="4"/>
      <c r="C32" s="2"/>
      <c r="D32" s="2"/>
      <c r="E32" s="2">
        <f t="shared" si="0"/>
        <v>0</v>
      </c>
    </row>
    <row r="33" spans="1:5" x14ac:dyDescent="0.35">
      <c r="A33" s="2">
        <v>132</v>
      </c>
      <c r="B33" s="4"/>
      <c r="C33" s="2"/>
      <c r="D33" s="2"/>
      <c r="E33" s="2">
        <f t="shared" si="0"/>
        <v>0</v>
      </c>
    </row>
    <row r="34" spans="1:5" x14ac:dyDescent="0.35">
      <c r="A34" s="2">
        <v>133</v>
      </c>
      <c r="B34" s="4"/>
      <c r="C34" s="2"/>
      <c r="D34" s="2"/>
      <c r="E34" s="2">
        <f t="shared" si="0"/>
        <v>0</v>
      </c>
    </row>
    <row r="35" spans="1:5" x14ac:dyDescent="0.35">
      <c r="A35" s="2">
        <v>134</v>
      </c>
      <c r="B35" s="4"/>
      <c r="C35" s="2"/>
      <c r="D35" s="2"/>
      <c r="E35" s="2">
        <f t="shared" si="0"/>
        <v>0</v>
      </c>
    </row>
    <row r="36" spans="1:5" x14ac:dyDescent="0.35">
      <c r="A36" s="2">
        <v>135</v>
      </c>
      <c r="B36" s="4"/>
      <c r="C36" s="2"/>
      <c r="D36" s="2"/>
      <c r="E36" s="2">
        <f t="shared" si="0"/>
        <v>0</v>
      </c>
    </row>
    <row r="37" spans="1:5" x14ac:dyDescent="0.35">
      <c r="A37" s="2">
        <v>136</v>
      </c>
      <c r="B37" s="4"/>
      <c r="C37" s="2"/>
      <c r="D37" s="2"/>
      <c r="E37" s="2">
        <f t="shared" si="0"/>
        <v>0</v>
      </c>
    </row>
    <row r="38" spans="1:5" x14ac:dyDescent="0.35">
      <c r="A38" s="2">
        <v>139</v>
      </c>
      <c r="B38" s="4"/>
      <c r="C38" s="2"/>
      <c r="D38" s="2"/>
      <c r="E38" s="2">
        <f t="shared" si="0"/>
        <v>0</v>
      </c>
    </row>
  </sheetData>
  <printOptions horizontalCentered="1"/>
  <pageMargins left="0.7" right="0.7" top="2.1145833333333299" bottom="0.75" header="0.3" footer="0.3"/>
  <pageSetup orientation="portrait" r:id="rId1"/>
  <headerFooter>
    <oddHeader>&amp;C&amp;"Georgia,Bold"RFC India 2019 Twilight Zone Provisional Result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AF42"/>
  <sheetViews>
    <sheetView tabSelected="1" zoomScaleNormal="100" workbookViewId="0">
      <selection activeCell="C10" sqref="C10"/>
    </sheetView>
  </sheetViews>
  <sheetFormatPr defaultRowHeight="14.5" x14ac:dyDescent="0.35"/>
  <cols>
    <col min="1" max="1" width="7.81640625" customWidth="1"/>
    <col min="2" max="2" width="6.26953125" customWidth="1"/>
    <col min="3" max="3" width="25.453125" style="8" customWidth="1"/>
    <col min="4" max="4" width="23.7265625" style="8" customWidth="1"/>
    <col min="5" max="5" width="7.1796875" customWidth="1"/>
    <col min="6" max="15" width="7.26953125" customWidth="1"/>
    <col min="16" max="16" width="7" customWidth="1"/>
    <col min="17" max="20" width="7.1796875" customWidth="1"/>
    <col min="21" max="21" width="7.26953125" customWidth="1"/>
    <col min="22" max="22" width="7.1796875" customWidth="1"/>
    <col min="23" max="24" width="7.26953125" customWidth="1"/>
    <col min="25" max="25" width="7.36328125" customWidth="1"/>
    <col min="26" max="26" width="7.1796875" customWidth="1"/>
    <col min="27" max="29" width="7.26953125" customWidth="1"/>
    <col min="30" max="30" width="8.7265625" hidden="1" customWidth="1"/>
    <col min="31" max="31" width="7.26953125" customWidth="1"/>
    <col min="32" max="32" width="7.36328125" customWidth="1"/>
  </cols>
  <sheetData>
    <row r="1" spans="1:32" x14ac:dyDescent="0.35">
      <c r="A1" s="3" t="s">
        <v>44</v>
      </c>
      <c r="B1" s="3" t="s">
        <v>47</v>
      </c>
      <c r="C1" s="7" t="s">
        <v>12</v>
      </c>
      <c r="D1" s="7" t="s">
        <v>12</v>
      </c>
      <c r="E1" s="3" t="s">
        <v>4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17</v>
      </c>
      <c r="M1" s="3" t="s">
        <v>18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3" t="s">
        <v>28</v>
      </c>
      <c r="X1" s="3" t="s">
        <v>29</v>
      </c>
      <c r="Y1" s="3" t="s">
        <v>30</v>
      </c>
      <c r="Z1" s="3" t="s">
        <v>31</v>
      </c>
      <c r="AA1" s="3" t="s">
        <v>32</v>
      </c>
      <c r="AB1" s="3" t="s">
        <v>33</v>
      </c>
      <c r="AC1" s="3" t="s">
        <v>34</v>
      </c>
      <c r="AD1" s="3" t="s">
        <v>35</v>
      </c>
      <c r="AE1" s="3" t="s">
        <v>46</v>
      </c>
      <c r="AF1" s="3" t="s">
        <v>36</v>
      </c>
    </row>
    <row r="2" spans="1:32" x14ac:dyDescent="0.35">
      <c r="A2" s="2">
        <v>1</v>
      </c>
      <c r="B2" s="2">
        <v>102</v>
      </c>
      <c r="C2" s="24" t="s">
        <v>55</v>
      </c>
      <c r="D2" s="24" t="s">
        <v>56</v>
      </c>
      <c r="E2" s="2">
        <f t="shared" ref="E2:E38" si="0">SUM(F2:AF2)</f>
        <v>2182</v>
      </c>
      <c r="F2" s="2">
        <f>'SS 1'!E3</f>
        <v>100</v>
      </c>
      <c r="G2" s="2">
        <f>'SS 2'!E3</f>
        <v>100</v>
      </c>
      <c r="H2" s="2">
        <f>'SS 3'!E3</f>
        <v>90</v>
      </c>
      <c r="I2" s="2">
        <f>'SS 4'!E3</f>
        <v>69</v>
      </c>
      <c r="J2" s="2">
        <f>'SS 5'!E3</f>
        <v>34</v>
      </c>
      <c r="K2" s="2">
        <f>'SS 6'!E3</f>
        <v>100</v>
      </c>
      <c r="L2" s="2">
        <f>'SS 7'!E3</f>
        <v>46</v>
      </c>
      <c r="M2" s="2">
        <f>'SS 8'!E3</f>
        <v>100</v>
      </c>
      <c r="N2" s="2">
        <f>'SS 9'!E3</f>
        <v>90</v>
      </c>
      <c r="O2" s="2">
        <f>'SS 10'!E3</f>
        <v>100</v>
      </c>
      <c r="P2" s="2">
        <f>'SS 11'!E3</f>
        <v>80</v>
      </c>
      <c r="Q2" s="2">
        <f>'SS 12'!E3</f>
        <v>10</v>
      </c>
      <c r="R2" s="2">
        <f>'SS 13'!E3</f>
        <v>75</v>
      </c>
      <c r="S2" s="2">
        <f>'SS 14'!E3</f>
        <v>87</v>
      </c>
      <c r="T2" s="2">
        <f>'SS 15'!E3</f>
        <v>100</v>
      </c>
      <c r="U2" s="2">
        <f>'SS 16'!E3</f>
        <v>90</v>
      </c>
      <c r="V2" s="2">
        <f>'SS 17'!E3</f>
        <v>100</v>
      </c>
      <c r="W2" s="2">
        <f>'SS 18'!E3</f>
        <v>84</v>
      </c>
      <c r="X2" s="2">
        <f>'SS 19'!E3</f>
        <v>90</v>
      </c>
      <c r="Y2" s="2">
        <f>'SS 20'!E3</f>
        <v>100</v>
      </c>
      <c r="Z2" s="2">
        <f>'SS 21'!E3</f>
        <v>90</v>
      </c>
      <c r="AA2" s="2">
        <f>'SS 22'!E3</f>
        <v>100</v>
      </c>
      <c r="AB2" s="2">
        <f>'SS 23'!E3</f>
        <v>95</v>
      </c>
      <c r="AC2" s="2">
        <f>'SS 24'!E3</f>
        <v>90</v>
      </c>
      <c r="AD2" s="2">
        <f>'SS (TZ)'!E3</f>
        <v>0</v>
      </c>
      <c r="AE2" s="2">
        <f>'SS 25'!E3</f>
        <v>81</v>
      </c>
      <c r="AF2" s="2">
        <f>'SS 26'!E3</f>
        <v>81</v>
      </c>
    </row>
    <row r="3" spans="1:32" x14ac:dyDescent="0.35">
      <c r="A3" s="2">
        <f>A2+1</f>
        <v>2</v>
      </c>
      <c r="B3" s="2">
        <v>107</v>
      </c>
      <c r="C3" s="24" t="s">
        <v>65</v>
      </c>
      <c r="D3" s="24" t="s">
        <v>66</v>
      </c>
      <c r="E3" s="2">
        <f t="shared" si="0"/>
        <v>2038</v>
      </c>
      <c r="F3" s="2">
        <f>'SS 1'!E8</f>
        <v>95</v>
      </c>
      <c r="G3" s="2">
        <f>'SS 2'!E8</f>
        <v>39</v>
      </c>
      <c r="H3" s="2">
        <f>'SS 3'!E8</f>
        <v>10</v>
      </c>
      <c r="I3" s="2">
        <f>'SS 4'!E8</f>
        <v>85</v>
      </c>
      <c r="J3" s="2">
        <f>'SS 5'!E8</f>
        <v>87</v>
      </c>
      <c r="K3" s="2">
        <f>'SS 6'!E8</f>
        <v>85</v>
      </c>
      <c r="L3" s="2">
        <f>'SS 7'!E8</f>
        <v>95</v>
      </c>
      <c r="M3" s="2">
        <f>'SS 8'!E8</f>
        <v>95</v>
      </c>
      <c r="N3" s="2">
        <f>'SS 9'!E8</f>
        <v>84</v>
      </c>
      <c r="O3" s="2">
        <f>'SS 10'!E8</f>
        <v>44</v>
      </c>
      <c r="P3" s="2">
        <f>'SS 11'!E8</f>
        <v>95</v>
      </c>
      <c r="Q3" s="2">
        <f>'SS 12'!E8</f>
        <v>78</v>
      </c>
      <c r="R3" s="2">
        <f>'SS 13'!E8</f>
        <v>84</v>
      </c>
      <c r="S3" s="2">
        <f>'SS 14'!E8</f>
        <v>84</v>
      </c>
      <c r="T3" s="2">
        <f>'SS 15'!E8</f>
        <v>78</v>
      </c>
      <c r="U3" s="2">
        <f>'SS 16'!E8</f>
        <v>80</v>
      </c>
      <c r="V3" s="2">
        <f>'SS 17'!E8</f>
        <v>90</v>
      </c>
      <c r="W3" s="2">
        <f>'SS 18'!E8</f>
        <v>100</v>
      </c>
      <c r="X3" s="2">
        <f>'SS 19'!E8</f>
        <v>95</v>
      </c>
      <c r="Y3" s="2">
        <f>'SS 20'!E8</f>
        <v>84</v>
      </c>
      <c r="Z3" s="2">
        <f>'SS 21'!E8</f>
        <v>72</v>
      </c>
      <c r="AA3" s="2">
        <f>'SS 22'!E8</f>
        <v>66</v>
      </c>
      <c r="AB3" s="2">
        <f>'SS 23'!E8</f>
        <v>81</v>
      </c>
      <c r="AC3" s="2">
        <f>'SS 24'!E8</f>
        <v>84</v>
      </c>
      <c r="AD3" s="2">
        <f>'SS (TZ)'!E8</f>
        <v>0</v>
      </c>
      <c r="AE3" s="2">
        <f>'SS 25'!E8</f>
        <v>58</v>
      </c>
      <c r="AF3" s="2">
        <f>'SS 26'!E8</f>
        <v>90</v>
      </c>
    </row>
    <row r="4" spans="1:32" x14ac:dyDescent="0.35">
      <c r="A4" s="2">
        <f t="shared" ref="A4:A38" si="1">A3+1</f>
        <v>3</v>
      </c>
      <c r="B4" s="2">
        <v>117</v>
      </c>
      <c r="C4" s="24" t="s">
        <v>84</v>
      </c>
      <c r="D4" s="24" t="s">
        <v>64</v>
      </c>
      <c r="E4" s="2">
        <f t="shared" si="0"/>
        <v>1962</v>
      </c>
      <c r="F4" s="2">
        <f>'SS 1'!E18</f>
        <v>84</v>
      </c>
      <c r="G4" s="2">
        <f>'SS 2'!E18</f>
        <v>63</v>
      </c>
      <c r="H4" s="2">
        <f>'SS 3'!E18</f>
        <v>48</v>
      </c>
      <c r="I4" s="2">
        <f>'SS 4'!E18</f>
        <v>60</v>
      </c>
      <c r="J4" s="2">
        <f>'SS 5'!E18</f>
        <v>70</v>
      </c>
      <c r="K4" s="2">
        <f>'SS 6'!E18</f>
        <v>74</v>
      </c>
      <c r="L4" s="2">
        <f>'SS 7'!E18</f>
        <v>65</v>
      </c>
      <c r="M4" s="2">
        <f>'SS 8'!E18</f>
        <v>66</v>
      </c>
      <c r="N4" s="2">
        <f>'SS 9'!E18</f>
        <v>100</v>
      </c>
      <c r="O4" s="2">
        <f>'SS 10'!E18</f>
        <v>95</v>
      </c>
      <c r="P4" s="2">
        <f>'SS 11'!E18</f>
        <v>87</v>
      </c>
      <c r="Q4" s="2">
        <f>'SS 12'!E18</f>
        <v>56</v>
      </c>
      <c r="R4" s="2">
        <f>'SS 13'!E18</f>
        <v>53</v>
      </c>
      <c r="S4" s="2">
        <f>'SS 14'!E18</f>
        <v>68</v>
      </c>
      <c r="T4" s="2">
        <f>'SS 15'!E18</f>
        <v>90</v>
      </c>
      <c r="U4" s="2">
        <f>'SS 16'!E18</f>
        <v>74</v>
      </c>
      <c r="V4" s="2">
        <f>'SS 17'!E18</f>
        <v>95</v>
      </c>
      <c r="W4" s="2">
        <f>'SS 18'!E18</f>
        <v>90</v>
      </c>
      <c r="X4" s="2">
        <f>'SS 19'!E18</f>
        <v>87</v>
      </c>
      <c r="Y4" s="2">
        <f>'SS 20'!E18</f>
        <v>87</v>
      </c>
      <c r="Z4" s="2">
        <f>'SS 21'!E18</f>
        <v>78</v>
      </c>
      <c r="AA4" s="2">
        <f>'SS 22'!E18</f>
        <v>84</v>
      </c>
      <c r="AB4" s="2">
        <f>'SS 23'!E18</f>
        <v>87</v>
      </c>
      <c r="AC4" s="2">
        <f>'SS 24'!E18</f>
        <v>63</v>
      </c>
      <c r="AD4" s="2">
        <f>'SS (TZ)'!E18</f>
        <v>0</v>
      </c>
      <c r="AE4" s="2">
        <f>'SS 25'!E18</f>
        <v>54</v>
      </c>
      <c r="AF4" s="2">
        <f>'SS 26'!E18</f>
        <v>84</v>
      </c>
    </row>
    <row r="5" spans="1:32" x14ac:dyDescent="0.35">
      <c r="A5" s="2">
        <f t="shared" si="1"/>
        <v>4</v>
      </c>
      <c r="B5" s="2">
        <v>105</v>
      </c>
      <c r="C5" s="24" t="s">
        <v>61</v>
      </c>
      <c r="D5" s="24" t="s">
        <v>62</v>
      </c>
      <c r="E5" s="2">
        <f t="shared" si="0"/>
        <v>1919</v>
      </c>
      <c r="F5" s="2">
        <f>'SS 1'!E6</f>
        <v>87</v>
      </c>
      <c r="G5" s="2">
        <f>'SS 2'!E6</f>
        <v>41</v>
      </c>
      <c r="H5" s="2">
        <f>'SS 3'!E6</f>
        <v>84</v>
      </c>
      <c r="I5" s="2">
        <f>'SS 4'!E6</f>
        <v>72</v>
      </c>
      <c r="J5" s="2">
        <f>'SS 5'!E6</f>
        <v>95</v>
      </c>
      <c r="K5" s="2">
        <f>'SS 6'!E6</f>
        <v>65</v>
      </c>
      <c r="L5" s="2">
        <f>'SS 7'!E6</f>
        <v>66</v>
      </c>
      <c r="M5" s="2">
        <f>'SS 8'!E6</f>
        <v>84</v>
      </c>
      <c r="N5" s="2">
        <f>'SS 9'!E6</f>
        <v>75</v>
      </c>
      <c r="O5" s="2">
        <f>'SS 10'!E6</f>
        <v>72</v>
      </c>
      <c r="P5" s="2">
        <f>'SS 11'!E6</f>
        <v>60</v>
      </c>
      <c r="Q5" s="2">
        <f>'SS 12'!E6</f>
        <v>87</v>
      </c>
      <c r="R5" s="2">
        <f>'SS 13'!E6</f>
        <v>81</v>
      </c>
      <c r="S5" s="2">
        <f>'SS 14'!E6</f>
        <v>72</v>
      </c>
      <c r="T5" s="2">
        <f>'SS 15'!E6</f>
        <v>81</v>
      </c>
      <c r="U5" s="2">
        <f>'SS 16'!E6</f>
        <v>65</v>
      </c>
      <c r="V5" s="2">
        <f>'SS 17'!E6</f>
        <v>52</v>
      </c>
      <c r="W5" s="2">
        <f>'SS 18'!E6</f>
        <v>50</v>
      </c>
      <c r="X5" s="2">
        <f>'SS 19'!E6</f>
        <v>72</v>
      </c>
      <c r="Y5" s="2">
        <f>'SS 20'!E6</f>
        <v>72</v>
      </c>
      <c r="Z5" s="2">
        <f>'SS 21'!E6</f>
        <v>87</v>
      </c>
      <c r="AA5" s="2">
        <f>'SS 22'!E6</f>
        <v>75</v>
      </c>
      <c r="AB5" s="2">
        <f>'SS 23'!E6</f>
        <v>78</v>
      </c>
      <c r="AC5" s="2">
        <f>'SS 24'!E6</f>
        <v>81</v>
      </c>
      <c r="AD5" s="2">
        <f>'SS (TZ)'!E6</f>
        <v>0</v>
      </c>
      <c r="AE5" s="2">
        <f>'SS 25'!E6</f>
        <v>87</v>
      </c>
      <c r="AF5" s="2">
        <f>'SS 26'!E6</f>
        <v>78</v>
      </c>
    </row>
    <row r="6" spans="1:32" x14ac:dyDescent="0.35">
      <c r="A6" s="2">
        <f t="shared" si="1"/>
        <v>5</v>
      </c>
      <c r="B6" s="2">
        <v>108</v>
      </c>
      <c r="C6" s="24" t="s">
        <v>67</v>
      </c>
      <c r="D6" s="24" t="s">
        <v>68</v>
      </c>
      <c r="E6" s="2">
        <f t="shared" si="0"/>
        <v>1913</v>
      </c>
      <c r="F6" s="2">
        <f>'SS 1'!E9</f>
        <v>10</v>
      </c>
      <c r="G6" s="2">
        <f>'SS 2'!E9</f>
        <v>85</v>
      </c>
      <c r="H6" s="2">
        <f>'SS 3'!E9</f>
        <v>95</v>
      </c>
      <c r="I6" s="2">
        <f>'SS 4'!E9</f>
        <v>100</v>
      </c>
      <c r="J6" s="2">
        <f>'SS 5'!E9</f>
        <v>84</v>
      </c>
      <c r="K6" s="2">
        <f>'SS 6'!E9</f>
        <v>87</v>
      </c>
      <c r="L6" s="2">
        <f>'SS 7'!E9</f>
        <v>20</v>
      </c>
      <c r="M6" s="2">
        <f>'SS 8'!E9</f>
        <v>81</v>
      </c>
      <c r="N6" s="2">
        <f>'SS 9'!E9</f>
        <v>95</v>
      </c>
      <c r="O6" s="2">
        <f>'SS 10'!E9</f>
        <v>90</v>
      </c>
      <c r="P6" s="2">
        <f>'SS 11'!E9</f>
        <v>90</v>
      </c>
      <c r="Q6" s="2">
        <f>'SS 12'!E9</f>
        <v>95</v>
      </c>
      <c r="R6" s="2">
        <f>'SS 13'!E9</f>
        <v>77</v>
      </c>
      <c r="S6" s="2">
        <f>'SS 14'!E9</f>
        <v>75</v>
      </c>
      <c r="T6" s="2">
        <f>'SS 15'!E9</f>
        <v>62</v>
      </c>
      <c r="U6" s="2">
        <f>'SS 16'!E9</f>
        <v>0</v>
      </c>
      <c r="V6" s="2">
        <f>'SS 17'!E9</f>
        <v>60</v>
      </c>
      <c r="W6" s="2">
        <f>'SS 18'!E9</f>
        <v>87</v>
      </c>
      <c r="X6" s="2">
        <f>'SS 19'!E9</f>
        <v>84</v>
      </c>
      <c r="Y6" s="2">
        <f>'SS 20'!E9</f>
        <v>20</v>
      </c>
      <c r="Z6" s="2">
        <f>'SS 21'!E9</f>
        <v>95</v>
      </c>
      <c r="AA6" s="2">
        <f>'SS 22'!E9</f>
        <v>60</v>
      </c>
      <c r="AB6" s="2">
        <f>'SS 23'!E9</f>
        <v>100</v>
      </c>
      <c r="AC6" s="2">
        <f>'SS 24'!E9</f>
        <v>100</v>
      </c>
      <c r="AD6" s="2">
        <f>'SS (TZ)'!E9</f>
        <v>0</v>
      </c>
      <c r="AE6" s="2">
        <f>'SS 25'!E9</f>
        <v>66</v>
      </c>
      <c r="AF6" s="2">
        <f>'SS 26'!E9</f>
        <v>95</v>
      </c>
    </row>
    <row r="7" spans="1:32" x14ac:dyDescent="0.35">
      <c r="A7" s="2">
        <f t="shared" si="1"/>
        <v>6</v>
      </c>
      <c r="B7" s="2">
        <v>139</v>
      </c>
      <c r="C7" s="24" t="s">
        <v>123</v>
      </c>
      <c r="D7" s="24" t="s">
        <v>124</v>
      </c>
      <c r="E7" s="2">
        <f t="shared" si="0"/>
        <v>1875</v>
      </c>
      <c r="F7" s="2">
        <f>'SS 1'!E38</f>
        <v>48</v>
      </c>
      <c r="G7" s="2">
        <f>'SS 2'!E38</f>
        <v>60</v>
      </c>
      <c r="H7" s="2">
        <f>'SS 3'!E38</f>
        <v>60</v>
      </c>
      <c r="I7" s="2">
        <f>'SS 4'!E38</f>
        <v>58</v>
      </c>
      <c r="J7" s="2">
        <f>'SS 5'!E38</f>
        <v>100</v>
      </c>
      <c r="K7" s="2">
        <f>'SS 6'!E38</f>
        <v>81</v>
      </c>
      <c r="L7" s="2">
        <f>'SS 7'!E38</f>
        <v>100</v>
      </c>
      <c r="M7" s="2">
        <f>'SS 8'!E38</f>
        <v>54</v>
      </c>
      <c r="N7" s="2">
        <f>'SS 9'!E38</f>
        <v>81</v>
      </c>
      <c r="O7" s="2">
        <f>'SS 10'!E38</f>
        <v>87</v>
      </c>
      <c r="P7" s="2">
        <f>'SS 11'!E38</f>
        <v>72</v>
      </c>
      <c r="Q7" s="2">
        <f>'SS 12'!E38</f>
        <v>100</v>
      </c>
      <c r="R7" s="2">
        <f>'SS 13'!E38</f>
        <v>90</v>
      </c>
      <c r="S7" s="2">
        <f>'SS 14'!E38</f>
        <v>20</v>
      </c>
      <c r="T7" s="2">
        <f>'SS 15'!E38</f>
        <v>95</v>
      </c>
      <c r="U7" s="2">
        <f>'SS 16'!E38</f>
        <v>77</v>
      </c>
      <c r="V7" s="2">
        <f>'SS 17'!E38</f>
        <v>65</v>
      </c>
      <c r="W7" s="2">
        <f>'SS 18'!E38</f>
        <v>95</v>
      </c>
      <c r="X7" s="2">
        <f>'SS 19'!E38</f>
        <v>0</v>
      </c>
      <c r="Y7" s="2">
        <f>'SS 20'!E38</f>
        <v>95</v>
      </c>
      <c r="Z7" s="2">
        <f>'SS 21'!E38</f>
        <v>100</v>
      </c>
      <c r="AA7" s="2">
        <f>'SS 22'!E38</f>
        <v>95</v>
      </c>
      <c r="AB7" s="2">
        <f>'SS 23'!E38</f>
        <v>54</v>
      </c>
      <c r="AC7" s="2">
        <f>'SS 24'!E38</f>
        <v>78</v>
      </c>
      <c r="AD7" s="2">
        <f>'SS (TZ)'!E38</f>
        <v>0</v>
      </c>
      <c r="AE7" s="2">
        <f>'SS 25'!E38</f>
        <v>90</v>
      </c>
      <c r="AF7" s="2">
        <f>'SS 26'!E38</f>
        <v>20</v>
      </c>
    </row>
    <row r="8" spans="1:32" x14ac:dyDescent="0.35">
      <c r="A8" s="2">
        <f t="shared" si="1"/>
        <v>7</v>
      </c>
      <c r="B8" s="2">
        <v>120</v>
      </c>
      <c r="C8" s="24" t="s">
        <v>89</v>
      </c>
      <c r="D8" s="24" t="s">
        <v>90</v>
      </c>
      <c r="E8" s="2">
        <f t="shared" si="0"/>
        <v>1789</v>
      </c>
      <c r="F8" s="2">
        <f>'SS 1'!E21</f>
        <v>59</v>
      </c>
      <c r="G8" s="2">
        <f>'SS 2'!E21</f>
        <v>87</v>
      </c>
      <c r="H8" s="2">
        <f>'SS 3'!E21</f>
        <v>50</v>
      </c>
      <c r="I8" s="2">
        <f>'SS 4'!E21</f>
        <v>22</v>
      </c>
      <c r="J8" s="2">
        <f>'SS 5'!E21</f>
        <v>48</v>
      </c>
      <c r="K8" s="2">
        <f>'SS 6'!E21</f>
        <v>90</v>
      </c>
      <c r="L8" s="2">
        <f>'SS 7'!E21</f>
        <v>35</v>
      </c>
      <c r="M8" s="2">
        <f>'SS 8'!E21</f>
        <v>87</v>
      </c>
      <c r="N8" s="2">
        <f>'SS 9'!E21</f>
        <v>87</v>
      </c>
      <c r="O8" s="2">
        <f>'SS 10'!E21</f>
        <v>81</v>
      </c>
      <c r="P8" s="2">
        <f>'SS 11'!E21</f>
        <v>84</v>
      </c>
      <c r="Q8" s="2">
        <f>'SS 12'!E21</f>
        <v>81</v>
      </c>
      <c r="R8" s="2">
        <f>'SS 13'!E21</f>
        <v>69</v>
      </c>
      <c r="S8" s="2">
        <f>'SS 14'!E21</f>
        <v>95</v>
      </c>
      <c r="T8" s="2">
        <f>'SS 15'!E21</f>
        <v>87</v>
      </c>
      <c r="U8" s="2">
        <f>'SS 16'!E21</f>
        <v>61</v>
      </c>
      <c r="V8" s="2">
        <f>'SS 17'!E21</f>
        <v>20</v>
      </c>
      <c r="W8" s="2">
        <f>'SS 18'!E21</f>
        <v>72</v>
      </c>
      <c r="X8" s="2">
        <f>'SS 19'!E21</f>
        <v>58</v>
      </c>
      <c r="Y8" s="2">
        <f>'SS 20'!E21</f>
        <v>69</v>
      </c>
      <c r="Z8" s="2">
        <f>'SS 21'!E21</f>
        <v>84</v>
      </c>
      <c r="AA8" s="2">
        <f>'SS 22'!E21</f>
        <v>81</v>
      </c>
      <c r="AB8" s="2">
        <f>'SS 23'!E21</f>
        <v>84</v>
      </c>
      <c r="AC8" s="2">
        <f>'SS 24'!E21</f>
        <v>39</v>
      </c>
      <c r="AD8" s="2">
        <f>'SS (TZ)'!E21</f>
        <v>0</v>
      </c>
      <c r="AE8" s="2">
        <f>'SS 25'!E21</f>
        <v>72</v>
      </c>
      <c r="AF8" s="2">
        <f>'SS 26'!E21</f>
        <v>87</v>
      </c>
    </row>
    <row r="9" spans="1:32" x14ac:dyDescent="0.35">
      <c r="A9" s="2">
        <f t="shared" si="1"/>
        <v>8</v>
      </c>
      <c r="B9" s="2">
        <v>135</v>
      </c>
      <c r="C9" s="24" t="s">
        <v>119</v>
      </c>
      <c r="D9" s="24" t="s">
        <v>120</v>
      </c>
      <c r="E9" s="2">
        <f t="shared" si="0"/>
        <v>1641</v>
      </c>
      <c r="F9" s="2">
        <f>'SS 1'!E36</f>
        <v>34</v>
      </c>
      <c r="G9" s="2">
        <f>'SS 2'!E36</f>
        <v>31</v>
      </c>
      <c r="H9" s="2">
        <f>'SS 3'!E36</f>
        <v>71</v>
      </c>
      <c r="I9" s="2">
        <f>'SS 4'!E36</f>
        <v>39</v>
      </c>
      <c r="J9" s="2">
        <f>'SS 5'!E36</f>
        <v>78</v>
      </c>
      <c r="K9" s="2">
        <f>'SS 6'!E36</f>
        <v>41</v>
      </c>
      <c r="L9" s="2">
        <f>'SS 7'!E36</f>
        <v>84</v>
      </c>
      <c r="M9" s="2">
        <f>'SS 8'!E36</f>
        <v>90</v>
      </c>
      <c r="N9" s="2">
        <f>'SS 9'!E36</f>
        <v>75</v>
      </c>
      <c r="O9" s="2">
        <f>'SS 10'!E36</f>
        <v>78</v>
      </c>
      <c r="P9" s="2">
        <f>'SS 11'!E36</f>
        <v>24</v>
      </c>
      <c r="Q9" s="2">
        <f>'SS 12'!E36</f>
        <v>84</v>
      </c>
      <c r="R9" s="2">
        <f>'SS 13'!E36</f>
        <v>50</v>
      </c>
      <c r="S9" s="2">
        <f>'SS 14'!E36</f>
        <v>100</v>
      </c>
      <c r="T9" s="2">
        <f>'SS 15'!E36</f>
        <v>20</v>
      </c>
      <c r="U9" s="2">
        <f>'SS 16'!E36</f>
        <v>50</v>
      </c>
      <c r="V9" s="2">
        <f>'SS 17'!E36</f>
        <v>0</v>
      </c>
      <c r="W9" s="2">
        <f>'SS 18'!E36</f>
        <v>48</v>
      </c>
      <c r="X9" s="2">
        <f>'SS 19'!E36</f>
        <v>90</v>
      </c>
      <c r="Y9" s="2">
        <f>'SS 20'!E36</f>
        <v>90</v>
      </c>
      <c r="Z9" s="2">
        <f>'SS 21'!E36</f>
        <v>52</v>
      </c>
      <c r="AA9" s="2">
        <f>'SS 22'!E36</f>
        <v>90</v>
      </c>
      <c r="AB9" s="2">
        <f>'SS 23'!E36</f>
        <v>90</v>
      </c>
      <c r="AC9" s="2">
        <f>'SS 24'!E36</f>
        <v>65</v>
      </c>
      <c r="AD9" s="2">
        <f>'SS (TZ)'!E36</f>
        <v>0</v>
      </c>
      <c r="AE9" s="2">
        <f>'SS 25'!E36</f>
        <v>95</v>
      </c>
      <c r="AF9" s="2">
        <f>'SS 26'!E36</f>
        <v>72</v>
      </c>
    </row>
    <row r="10" spans="1:32" x14ac:dyDescent="0.35">
      <c r="A10" s="2">
        <f t="shared" si="1"/>
        <v>9</v>
      </c>
      <c r="B10" s="2">
        <v>136</v>
      </c>
      <c r="C10" s="24" t="s">
        <v>121</v>
      </c>
      <c r="D10" s="24" t="s">
        <v>122</v>
      </c>
      <c r="E10" s="2">
        <f t="shared" si="0"/>
        <v>1584</v>
      </c>
      <c r="F10" s="2">
        <f>'SS 1'!E37</f>
        <v>72</v>
      </c>
      <c r="G10" s="2">
        <f>'SS 2'!E37</f>
        <v>38</v>
      </c>
      <c r="H10" s="2">
        <f>'SS 3'!E37</f>
        <v>69</v>
      </c>
      <c r="I10" s="2">
        <f>'SS 4'!E37</f>
        <v>28</v>
      </c>
      <c r="J10" s="2">
        <f>'SS 5'!E37</f>
        <v>10</v>
      </c>
      <c r="K10" s="2">
        <f>'SS 6'!E37</f>
        <v>60</v>
      </c>
      <c r="L10" s="2">
        <f>'SS 7'!E37</f>
        <v>90</v>
      </c>
      <c r="M10" s="2">
        <f>'SS 8'!E37</f>
        <v>63</v>
      </c>
      <c r="N10" s="2">
        <f>'SS 9'!E37</f>
        <v>60</v>
      </c>
      <c r="O10" s="2">
        <f>'SS 10'!E37</f>
        <v>75</v>
      </c>
      <c r="P10" s="2">
        <f>'SS 11'!E37</f>
        <v>78</v>
      </c>
      <c r="Q10" s="2">
        <f>'SS 12'!E37</f>
        <v>20</v>
      </c>
      <c r="R10" s="2">
        <f>'SS 13'!E37</f>
        <v>54</v>
      </c>
      <c r="S10" s="2">
        <f>'SS 14'!E37</f>
        <v>81</v>
      </c>
      <c r="T10" s="2">
        <f>'SS 15'!E37</f>
        <v>75</v>
      </c>
      <c r="U10" s="2">
        <f>'SS 16'!E37</f>
        <v>68</v>
      </c>
      <c r="V10" s="2">
        <f>'SS 17'!E37</f>
        <v>63</v>
      </c>
      <c r="W10" s="2">
        <f>'SS 18'!E37</f>
        <v>66</v>
      </c>
      <c r="X10" s="2">
        <f>'SS 19'!E37</f>
        <v>81</v>
      </c>
      <c r="Y10" s="2">
        <f>'SS 20'!E37</f>
        <v>60</v>
      </c>
      <c r="Z10" s="2">
        <f>'SS 21'!E37</f>
        <v>63</v>
      </c>
      <c r="AA10" s="2">
        <f>'SS 22'!E37</f>
        <v>72</v>
      </c>
      <c r="AB10" s="2">
        <f>'SS 23'!E37</f>
        <v>59</v>
      </c>
      <c r="AC10" s="2">
        <f>'SS 24'!E37</f>
        <v>10</v>
      </c>
      <c r="AD10" s="2">
        <f>'SS (TZ)'!E37</f>
        <v>0</v>
      </c>
      <c r="AE10" s="2">
        <f>'SS 25'!E37</f>
        <v>69</v>
      </c>
      <c r="AF10" s="2">
        <f>'SS 26'!E37</f>
        <v>100</v>
      </c>
    </row>
    <row r="11" spans="1:32" x14ac:dyDescent="0.35">
      <c r="A11" s="2">
        <f t="shared" si="1"/>
        <v>10</v>
      </c>
      <c r="B11" s="2">
        <v>103</v>
      </c>
      <c r="C11" s="24" t="s">
        <v>57</v>
      </c>
      <c r="D11" s="24" t="s">
        <v>58</v>
      </c>
      <c r="E11" s="2">
        <f t="shared" si="0"/>
        <v>1583</v>
      </c>
      <c r="F11" s="2">
        <f>'SS 1'!E4</f>
        <v>42</v>
      </c>
      <c r="G11" s="2">
        <f>'SS 2'!E4</f>
        <v>54</v>
      </c>
      <c r="H11" s="2">
        <f>'SS 3'!E4</f>
        <v>63</v>
      </c>
      <c r="I11" s="2">
        <f>'SS 4'!E4</f>
        <v>56</v>
      </c>
      <c r="J11" s="2">
        <f>'SS 5'!E4</f>
        <v>63</v>
      </c>
      <c r="K11" s="2">
        <f>'SS 6'!E4</f>
        <v>39</v>
      </c>
      <c r="L11" s="2">
        <f>'SS 7'!E4</f>
        <v>81</v>
      </c>
      <c r="M11" s="2">
        <f>'SS 8'!E4</f>
        <v>56</v>
      </c>
      <c r="N11" s="2">
        <f>'SS 9'!E4</f>
        <v>72</v>
      </c>
      <c r="O11" s="2">
        <f>'SS 10'!E4</f>
        <v>66</v>
      </c>
      <c r="P11" s="2">
        <f>'SS 11'!E4</f>
        <v>66</v>
      </c>
      <c r="Q11" s="2">
        <f>'SS 12'!E4</f>
        <v>54</v>
      </c>
      <c r="R11" s="2">
        <f>'SS 13'!E4</f>
        <v>29</v>
      </c>
      <c r="S11" s="2">
        <f>'SS 14'!E4</f>
        <v>90</v>
      </c>
      <c r="T11" s="2">
        <f>'SS 15'!E4</f>
        <v>84</v>
      </c>
      <c r="U11" s="2">
        <f>'SS 16'!E4</f>
        <v>52</v>
      </c>
      <c r="V11" s="2">
        <f>'SS 17'!E4</f>
        <v>81</v>
      </c>
      <c r="W11" s="2">
        <f>'SS 18'!E4</f>
        <v>75</v>
      </c>
      <c r="X11" s="2">
        <f>'SS 19'!E4</f>
        <v>78</v>
      </c>
      <c r="Y11" s="2">
        <f>'SS 20'!E4</f>
        <v>52</v>
      </c>
      <c r="Z11" s="2">
        <f>'SS 21'!E4</f>
        <v>10</v>
      </c>
      <c r="AA11" s="2">
        <f>'SS 22'!E4</f>
        <v>77</v>
      </c>
      <c r="AB11" s="2">
        <f>'SS 23'!E4</f>
        <v>58</v>
      </c>
      <c r="AC11" s="2">
        <f>'SS 24'!E4</f>
        <v>87</v>
      </c>
      <c r="AD11" s="2">
        <f>'SS (TZ)'!E4</f>
        <v>0</v>
      </c>
      <c r="AE11" s="2">
        <f>'SS 25'!E4</f>
        <v>78</v>
      </c>
      <c r="AF11" s="2">
        <f>'SS 26'!E4</f>
        <v>20</v>
      </c>
    </row>
    <row r="12" spans="1:32" x14ac:dyDescent="0.35">
      <c r="A12" s="2">
        <f t="shared" si="1"/>
        <v>11</v>
      </c>
      <c r="B12" s="2">
        <v>126</v>
      </c>
      <c r="C12" s="24" t="s">
        <v>101</v>
      </c>
      <c r="D12" s="24" t="s">
        <v>102</v>
      </c>
      <c r="E12" s="2">
        <f t="shared" si="0"/>
        <v>1271</v>
      </c>
      <c r="F12" s="2">
        <f>'SS 1'!E27</f>
        <v>81</v>
      </c>
      <c r="G12" s="2">
        <f>'SS 2'!E27</f>
        <v>66</v>
      </c>
      <c r="H12" s="2">
        <f>'SS 3'!E27</f>
        <v>0</v>
      </c>
      <c r="I12" s="2">
        <f>'SS 4'!E27</f>
        <v>33</v>
      </c>
      <c r="J12" s="2">
        <f>'SS 5'!E27</f>
        <v>26</v>
      </c>
      <c r="K12" s="2">
        <f>'SS 6'!E27</f>
        <v>72</v>
      </c>
      <c r="L12" s="2">
        <f>'SS 7'!E27</f>
        <v>69</v>
      </c>
      <c r="M12" s="2">
        <f>'SS 8'!E27</f>
        <v>58</v>
      </c>
      <c r="N12" s="2">
        <f>'SS 9'!E27</f>
        <v>43</v>
      </c>
      <c r="O12" s="2">
        <f>'SS 10'!E27</f>
        <v>69</v>
      </c>
      <c r="P12" s="2">
        <f>'SS 11'!E27</f>
        <v>75</v>
      </c>
      <c r="Q12" s="2">
        <f>'SS 12'!E27</f>
        <v>65</v>
      </c>
      <c r="R12" s="2">
        <f>'SS 13'!E27</f>
        <v>43</v>
      </c>
      <c r="S12" s="2">
        <f>'SS 14'!E27</f>
        <v>20</v>
      </c>
      <c r="T12" s="2">
        <f>'SS 15'!E27</f>
        <v>20</v>
      </c>
      <c r="U12" s="2">
        <f>'SS 16'!E27</f>
        <v>10</v>
      </c>
      <c r="V12" s="2">
        <f>'SS 17'!E27</f>
        <v>77</v>
      </c>
      <c r="W12" s="2">
        <f>'SS 18'!E27</f>
        <v>69</v>
      </c>
      <c r="X12" s="2">
        <f>'SS 19'!E27</f>
        <v>46</v>
      </c>
      <c r="Y12" s="2">
        <f>'SS 20'!E27</f>
        <v>77</v>
      </c>
      <c r="Z12" s="2">
        <f>'SS 21'!E27</f>
        <v>75</v>
      </c>
      <c r="AA12" s="2">
        <f>'SS 22'!E27</f>
        <v>46</v>
      </c>
      <c r="AB12" s="2">
        <f>'SS 23'!E27</f>
        <v>36</v>
      </c>
      <c r="AC12" s="2">
        <f>'SS 24'!E27</f>
        <v>75</v>
      </c>
      <c r="AD12" s="2">
        <f>'SS (TZ)'!E27</f>
        <v>0</v>
      </c>
      <c r="AE12" s="2">
        <f>'SS 25'!E27</f>
        <v>20</v>
      </c>
      <c r="AF12" s="2">
        <f>'SS 26'!E27</f>
        <v>0</v>
      </c>
    </row>
    <row r="13" spans="1:32" x14ac:dyDescent="0.35">
      <c r="A13" s="2">
        <f t="shared" si="1"/>
        <v>12</v>
      </c>
      <c r="B13" s="2">
        <v>115</v>
      </c>
      <c r="C13" s="24" t="s">
        <v>81</v>
      </c>
      <c r="D13" s="24" t="s">
        <v>125</v>
      </c>
      <c r="E13" s="2">
        <f t="shared" si="0"/>
        <v>1265</v>
      </c>
      <c r="F13" s="2">
        <f>'SS 1'!E16</f>
        <v>80</v>
      </c>
      <c r="G13" s="2">
        <f>'SS 2'!E16</f>
        <v>10</v>
      </c>
      <c r="H13" s="2">
        <f>'SS 3'!E16</f>
        <v>0</v>
      </c>
      <c r="I13" s="2">
        <f>'SS 4'!E16</f>
        <v>50</v>
      </c>
      <c r="J13" s="2">
        <f>'SS 5'!E16</f>
        <v>20</v>
      </c>
      <c r="K13" s="2">
        <f>'SS 6'!E16</f>
        <v>48</v>
      </c>
      <c r="L13" s="2">
        <f>'SS 7'!E16</f>
        <v>54</v>
      </c>
      <c r="M13" s="2">
        <f>'SS 8'!E16</f>
        <v>60</v>
      </c>
      <c r="N13" s="2">
        <f>'SS 9'!E16</f>
        <v>46</v>
      </c>
      <c r="O13" s="2">
        <f>'SS 10'!E16</f>
        <v>46</v>
      </c>
      <c r="P13" s="2">
        <f>'SS 11'!E16</f>
        <v>52</v>
      </c>
      <c r="Q13" s="2">
        <f>'SS 12'!E16</f>
        <v>66</v>
      </c>
      <c r="R13" s="2">
        <f>'SS 13'!E16</f>
        <v>46</v>
      </c>
      <c r="S13" s="2">
        <f>'SS 14'!E16</f>
        <v>20</v>
      </c>
      <c r="T13" s="2">
        <f>'SS 15'!E16</f>
        <v>58</v>
      </c>
      <c r="U13" s="2">
        <f>'SS 16'!E16</f>
        <v>75</v>
      </c>
      <c r="V13" s="2">
        <f>'SS 17'!E16</f>
        <v>69</v>
      </c>
      <c r="W13" s="2">
        <f>'SS 18'!E16</f>
        <v>81</v>
      </c>
      <c r="X13" s="2">
        <f>'SS 19'!E16</f>
        <v>75</v>
      </c>
      <c r="Y13" s="2">
        <f>'SS 20'!E16</f>
        <v>56</v>
      </c>
      <c r="Z13" s="2">
        <f>'SS 21'!E16</f>
        <v>20</v>
      </c>
      <c r="AA13" s="2">
        <f>'SS 22'!E16</f>
        <v>46</v>
      </c>
      <c r="AB13" s="2">
        <f>'SS 23'!E16</f>
        <v>56</v>
      </c>
      <c r="AC13" s="2">
        <f>'SS 24'!E16</f>
        <v>36</v>
      </c>
      <c r="AD13" s="2">
        <f>'SS (TZ)'!E16</f>
        <v>0</v>
      </c>
      <c r="AE13" s="2">
        <f>'SS 25'!E16</f>
        <v>75</v>
      </c>
      <c r="AF13" s="2">
        <f>'SS 26'!E16</f>
        <v>20</v>
      </c>
    </row>
    <row r="14" spans="1:32" x14ac:dyDescent="0.35">
      <c r="A14" s="2">
        <f t="shared" si="1"/>
        <v>13</v>
      </c>
      <c r="B14" s="2">
        <v>123</v>
      </c>
      <c r="C14" s="24" t="s">
        <v>95</v>
      </c>
      <c r="D14" s="24" t="s">
        <v>96</v>
      </c>
      <c r="E14" s="2">
        <f t="shared" si="0"/>
        <v>1211</v>
      </c>
      <c r="F14" s="2">
        <f>'SS 1'!E24</f>
        <v>13</v>
      </c>
      <c r="G14" s="2">
        <f>'SS 2'!E24</f>
        <v>78</v>
      </c>
      <c r="H14" s="2">
        <f>'SS 3'!E24</f>
        <v>87</v>
      </c>
      <c r="I14" s="2">
        <f>'SS 4'!E24</f>
        <v>81</v>
      </c>
      <c r="J14" s="2">
        <f>'SS 5'!E24</f>
        <v>46</v>
      </c>
      <c r="K14" s="2">
        <f>'SS 6'!E24</f>
        <v>49</v>
      </c>
      <c r="L14" s="2">
        <f>'SS 7'!E24</f>
        <v>50</v>
      </c>
      <c r="M14" s="2">
        <f>'SS 8'!E24</f>
        <v>69</v>
      </c>
      <c r="N14" s="2">
        <f>'SS 9'!E24</f>
        <v>44</v>
      </c>
      <c r="O14" s="2">
        <f>'SS 10'!E24</f>
        <v>48</v>
      </c>
      <c r="P14" s="2">
        <f>'SS 11'!E24</f>
        <v>38</v>
      </c>
      <c r="Q14" s="2">
        <f>'SS 12'!E24</f>
        <v>63</v>
      </c>
      <c r="R14" s="2">
        <f>'SS 13'!E24</f>
        <v>56</v>
      </c>
      <c r="S14" s="2">
        <f>'SS 14'!E24</f>
        <v>56</v>
      </c>
      <c r="T14" s="2">
        <f>'SS 15'!E24</f>
        <v>56</v>
      </c>
      <c r="U14" s="2">
        <f>'SS 16'!E24</f>
        <v>49</v>
      </c>
      <c r="V14" s="2">
        <f>'SS 17'!E24</f>
        <v>54</v>
      </c>
      <c r="W14" s="2">
        <f>'SS 18'!E24</f>
        <v>63</v>
      </c>
      <c r="X14" s="2">
        <f>'SS 19'!E24</f>
        <v>20</v>
      </c>
      <c r="Y14" s="2">
        <f>'SS 20'!E24</f>
        <v>48</v>
      </c>
      <c r="Z14" s="2">
        <f>'SS 21'!E24</f>
        <v>20</v>
      </c>
      <c r="AA14" s="2">
        <f>'SS 22'!E24</f>
        <v>20</v>
      </c>
      <c r="AB14" s="2">
        <f>'SS 23'!E24</f>
        <v>15</v>
      </c>
      <c r="AC14" s="2">
        <f>'SS 24'!E24</f>
        <v>48</v>
      </c>
      <c r="AD14" s="2">
        <f>'SS (TZ)'!E24</f>
        <v>0</v>
      </c>
      <c r="AE14" s="2">
        <f>'SS 25'!E24</f>
        <v>20</v>
      </c>
      <c r="AF14" s="2">
        <f>'SS 26'!E24</f>
        <v>20</v>
      </c>
    </row>
    <row r="15" spans="1:32" x14ac:dyDescent="0.35">
      <c r="A15" s="2">
        <f t="shared" si="1"/>
        <v>14</v>
      </c>
      <c r="B15" s="2">
        <v>118</v>
      </c>
      <c r="C15" s="24" t="s">
        <v>85</v>
      </c>
      <c r="D15" s="24" t="s">
        <v>86</v>
      </c>
      <c r="E15" s="2">
        <f t="shared" si="0"/>
        <v>1205</v>
      </c>
      <c r="F15" s="2">
        <f>'SS 1'!E19</f>
        <v>0</v>
      </c>
      <c r="G15" s="2">
        <f>'SS 2'!E19</f>
        <v>38</v>
      </c>
      <c r="H15" s="2">
        <f>'SS 3'!E19</f>
        <v>40</v>
      </c>
      <c r="I15" s="2">
        <f>'SS 4'!E19</f>
        <v>78</v>
      </c>
      <c r="J15" s="2">
        <f>'SS 5'!E19</f>
        <v>69</v>
      </c>
      <c r="K15" s="2">
        <f>'SS 6'!E19</f>
        <v>58</v>
      </c>
      <c r="L15" s="2">
        <f>'SS 7'!E19</f>
        <v>78</v>
      </c>
      <c r="M15" s="2">
        <f>'SS 8'!E19</f>
        <v>42</v>
      </c>
      <c r="N15" s="2">
        <f>'SS 9'!E19</f>
        <v>78</v>
      </c>
      <c r="O15" s="2">
        <f>'SS 10'!E19</f>
        <v>63</v>
      </c>
      <c r="P15" s="2">
        <f>'SS 11'!E19</f>
        <v>42</v>
      </c>
      <c r="Q15" s="2">
        <f>'SS 12'!E19</f>
        <v>42</v>
      </c>
      <c r="R15" s="2">
        <f>'SS 13'!E19</f>
        <v>48</v>
      </c>
      <c r="S15" s="2">
        <f>'SS 14'!E19</f>
        <v>20</v>
      </c>
      <c r="T15" s="2">
        <f>'SS 15'!E19</f>
        <v>20</v>
      </c>
      <c r="U15" s="2">
        <f>'SS 16'!E19</f>
        <v>10</v>
      </c>
      <c r="V15" s="2">
        <f>'SS 17'!E19</f>
        <v>20</v>
      </c>
      <c r="W15" s="2">
        <f>'SS 18'!E19</f>
        <v>78</v>
      </c>
      <c r="X15" s="2">
        <f>'SS 19'!E19</f>
        <v>20</v>
      </c>
      <c r="Y15" s="2">
        <f>'SS 20'!E19</f>
        <v>81</v>
      </c>
      <c r="Z15" s="2">
        <f>'SS 21'!E19</f>
        <v>60</v>
      </c>
      <c r="AA15" s="2">
        <f>'SS 22'!E19</f>
        <v>20</v>
      </c>
      <c r="AB15" s="2">
        <f>'SS 23'!E19</f>
        <v>78</v>
      </c>
      <c r="AC15" s="2">
        <f>'SS 24'!E19</f>
        <v>52</v>
      </c>
      <c r="AD15" s="2">
        <f>'SS (TZ)'!E19</f>
        <v>0</v>
      </c>
      <c r="AE15" s="2">
        <f>'SS 25'!E19</f>
        <v>50</v>
      </c>
      <c r="AF15" s="2">
        <f>'SS 26'!E19</f>
        <v>20</v>
      </c>
    </row>
    <row r="16" spans="1:32" x14ac:dyDescent="0.35">
      <c r="A16" s="2">
        <f t="shared" si="1"/>
        <v>15</v>
      </c>
      <c r="B16" s="2">
        <v>121</v>
      </c>
      <c r="C16" s="24" t="s">
        <v>91</v>
      </c>
      <c r="D16" s="24" t="s">
        <v>92</v>
      </c>
      <c r="E16" s="2">
        <f t="shared" si="0"/>
        <v>1187</v>
      </c>
      <c r="F16" s="2">
        <f>'SS 1'!E22</f>
        <v>12</v>
      </c>
      <c r="G16" s="2">
        <f>'SS 2'!E22</f>
        <v>33</v>
      </c>
      <c r="H16" s="2">
        <f>'SS 3'!E22</f>
        <v>0</v>
      </c>
      <c r="I16" s="2">
        <f>'SS 4'!E22</f>
        <v>41</v>
      </c>
      <c r="J16" s="2">
        <f>'SS 5'!E22</f>
        <v>75</v>
      </c>
      <c r="K16" s="2">
        <f>'SS 6'!E22</f>
        <v>56</v>
      </c>
      <c r="L16" s="2">
        <f>'SS 7'!E22</f>
        <v>66</v>
      </c>
      <c r="M16" s="2">
        <f>'SS 8'!E22</f>
        <v>42</v>
      </c>
      <c r="N16" s="2">
        <f>'SS 9'!E22</f>
        <v>56</v>
      </c>
      <c r="O16" s="2">
        <f>'SS 10'!E22</f>
        <v>20</v>
      </c>
      <c r="P16" s="2">
        <f>'SS 11'!E22</f>
        <v>81</v>
      </c>
      <c r="Q16" s="2">
        <f>'SS 12'!E22</f>
        <v>45</v>
      </c>
      <c r="R16" s="2">
        <f>'SS 13'!E22</f>
        <v>60</v>
      </c>
      <c r="S16" s="2">
        <f>'SS 14'!E22</f>
        <v>10</v>
      </c>
      <c r="T16" s="2">
        <f>'SS 15'!E22</f>
        <v>20</v>
      </c>
      <c r="U16" s="2">
        <f>'SS 16'!E22</f>
        <v>0</v>
      </c>
      <c r="V16" s="2">
        <f>'SS 17'!E22</f>
        <v>46</v>
      </c>
      <c r="W16" s="2">
        <f>'SS 18'!E22</f>
        <v>84</v>
      </c>
      <c r="X16" s="2">
        <f>'SS 19'!E22</f>
        <v>69</v>
      </c>
      <c r="Y16" s="2">
        <f>'SS 20'!E22</f>
        <v>50</v>
      </c>
      <c r="Z16" s="2">
        <f>'SS 21'!E22</f>
        <v>20</v>
      </c>
      <c r="AA16" s="2">
        <f>'SS 22'!E22</f>
        <v>63</v>
      </c>
      <c r="AB16" s="2">
        <f>'SS 23'!E22</f>
        <v>72</v>
      </c>
      <c r="AC16" s="2">
        <f>'SS 24'!E22</f>
        <v>72</v>
      </c>
      <c r="AD16" s="2">
        <f>'SS (TZ)'!E22</f>
        <v>0</v>
      </c>
      <c r="AE16" s="2">
        <f>'SS 25'!E22</f>
        <v>84</v>
      </c>
      <c r="AF16" s="2">
        <f>'SS 26'!E22</f>
        <v>10</v>
      </c>
    </row>
    <row r="17" spans="1:32" x14ac:dyDescent="0.35">
      <c r="A17" s="2">
        <f t="shared" si="1"/>
        <v>16</v>
      </c>
      <c r="B17" s="2">
        <v>125</v>
      </c>
      <c r="C17" s="24" t="s">
        <v>99</v>
      </c>
      <c r="D17" s="24" t="s">
        <v>100</v>
      </c>
      <c r="E17" s="2">
        <f t="shared" si="0"/>
        <v>1115</v>
      </c>
      <c r="F17" s="2">
        <f>'SS 1'!E26</f>
        <v>20</v>
      </c>
      <c r="G17" s="2">
        <f>'SS 2'!E26</f>
        <v>35</v>
      </c>
      <c r="H17" s="2">
        <f>'SS 3'!E26</f>
        <v>0</v>
      </c>
      <c r="I17" s="2">
        <f>'SS 4'!E26</f>
        <v>45</v>
      </c>
      <c r="J17" s="2">
        <f>'SS 5'!E26</f>
        <v>66</v>
      </c>
      <c r="K17" s="2">
        <f>'SS 6'!E26</f>
        <v>10</v>
      </c>
      <c r="L17" s="2">
        <f>'SS 7'!E26</f>
        <v>63</v>
      </c>
      <c r="M17" s="2">
        <f>'SS 8'!E26</f>
        <v>72</v>
      </c>
      <c r="N17" s="2">
        <f>'SS 9'!E26</f>
        <v>63</v>
      </c>
      <c r="O17" s="2">
        <f>'SS 10'!E26</f>
        <v>60</v>
      </c>
      <c r="P17" s="2">
        <f>'SS 11'!E26</f>
        <v>45</v>
      </c>
      <c r="Q17" s="2">
        <f>'SS 12'!E26</f>
        <v>20</v>
      </c>
      <c r="R17" s="2">
        <f>'SS 13'!E26</f>
        <v>42</v>
      </c>
      <c r="S17" s="2">
        <f>'SS 14'!E26</f>
        <v>20</v>
      </c>
      <c r="T17" s="2">
        <f>'SS 15'!E26</f>
        <v>69</v>
      </c>
      <c r="U17" s="2">
        <f>'SS 16'!E26</f>
        <v>53</v>
      </c>
      <c r="V17" s="2">
        <f>'SS 17'!E26</f>
        <v>84</v>
      </c>
      <c r="W17" s="2">
        <f>'SS 18'!E26</f>
        <v>75</v>
      </c>
      <c r="X17" s="2">
        <f>'SS 19'!E26</f>
        <v>20</v>
      </c>
      <c r="Y17" s="2">
        <f>'SS 20'!E26</f>
        <v>75</v>
      </c>
      <c r="Z17" s="2">
        <f>'SS 21'!E26</f>
        <v>10</v>
      </c>
      <c r="AA17" s="2">
        <f>'SS 22'!E26</f>
        <v>48</v>
      </c>
      <c r="AB17" s="2">
        <f>'SS 23'!E26</f>
        <v>20</v>
      </c>
      <c r="AC17" s="2">
        <f>'SS 24'!E26</f>
        <v>20</v>
      </c>
      <c r="AD17" s="2">
        <f>'SS (TZ)'!E26</f>
        <v>0</v>
      </c>
      <c r="AE17" s="2">
        <f>'SS 25'!E26</f>
        <v>60</v>
      </c>
      <c r="AF17" s="2">
        <f>'SS 26'!E26</f>
        <v>20</v>
      </c>
    </row>
    <row r="18" spans="1:32" x14ac:dyDescent="0.35">
      <c r="A18" s="2">
        <f t="shared" si="1"/>
        <v>17</v>
      </c>
      <c r="B18" s="2">
        <v>129</v>
      </c>
      <c r="C18" s="24" t="s">
        <v>107</v>
      </c>
      <c r="D18" s="24" t="s">
        <v>108</v>
      </c>
      <c r="E18" s="2">
        <f t="shared" si="0"/>
        <v>1076</v>
      </c>
      <c r="F18" s="2">
        <f>'SS 1'!E30</f>
        <v>15</v>
      </c>
      <c r="G18" s="2">
        <f>'SS 2'!E30</f>
        <v>81</v>
      </c>
      <c r="H18" s="2">
        <f>'SS 3'!E30</f>
        <v>14</v>
      </c>
      <c r="I18" s="2">
        <f>'SS 4'!E30</f>
        <v>31</v>
      </c>
      <c r="J18" s="2">
        <f>'SS 5'!E30</f>
        <v>60</v>
      </c>
      <c r="K18" s="2">
        <f>'SS 6'!E30</f>
        <v>63</v>
      </c>
      <c r="L18" s="2">
        <f>'SS 7'!E30</f>
        <v>58</v>
      </c>
      <c r="M18" s="2">
        <f>'SS 8'!E30</f>
        <v>43</v>
      </c>
      <c r="N18" s="2">
        <f>'SS 9'!E30</f>
        <v>31</v>
      </c>
      <c r="O18" s="2">
        <f>'SS 10'!E30</f>
        <v>52</v>
      </c>
      <c r="P18" s="2">
        <f>'SS 11'!E30</f>
        <v>33</v>
      </c>
      <c r="Q18" s="2">
        <f>'SS 12'!E30</f>
        <v>10</v>
      </c>
      <c r="R18" s="2">
        <f>'SS 13'!E30</f>
        <v>66</v>
      </c>
      <c r="S18" s="2">
        <f>'SS 14'!E30</f>
        <v>20</v>
      </c>
      <c r="T18" s="2">
        <f>'SS 15'!E30</f>
        <v>20</v>
      </c>
      <c r="U18" s="2">
        <f>'SS 16'!E30</f>
        <v>10</v>
      </c>
      <c r="V18" s="2">
        <f>'SS 17'!E30</f>
        <v>72</v>
      </c>
      <c r="W18" s="2">
        <f>'SS 18'!E30</f>
        <v>20</v>
      </c>
      <c r="X18" s="2">
        <f>'SS 19'!E30</f>
        <v>0</v>
      </c>
      <c r="Y18" s="2">
        <f>'SS 20'!E30</f>
        <v>56</v>
      </c>
      <c r="Z18" s="2">
        <f>'SS 21'!E30</f>
        <v>26</v>
      </c>
      <c r="AA18" s="2">
        <f>'SS 22'!E30</f>
        <v>54</v>
      </c>
      <c r="AB18" s="2">
        <f>'SS 23'!E30</f>
        <v>63</v>
      </c>
      <c r="AC18" s="2">
        <f>'SS 24'!E30</f>
        <v>50</v>
      </c>
      <c r="AD18" s="2">
        <f>'SS (TZ)'!E30</f>
        <v>0</v>
      </c>
      <c r="AE18" s="2">
        <f>'SS 25'!E30</f>
        <v>63</v>
      </c>
      <c r="AF18" s="2">
        <f>'SS 26'!E30</f>
        <v>65</v>
      </c>
    </row>
    <row r="19" spans="1:32" x14ac:dyDescent="0.35">
      <c r="A19" s="2">
        <f t="shared" si="1"/>
        <v>18</v>
      </c>
      <c r="B19" s="2">
        <v>114</v>
      </c>
      <c r="C19" s="24" t="s">
        <v>79</v>
      </c>
      <c r="D19" s="24" t="s">
        <v>80</v>
      </c>
      <c r="E19" s="2">
        <f t="shared" si="0"/>
        <v>1010</v>
      </c>
      <c r="F19" s="2">
        <f>'SS 1'!E15</f>
        <v>46</v>
      </c>
      <c r="G19" s="2">
        <f>'SS 2'!E15</f>
        <v>42</v>
      </c>
      <c r="H19" s="2">
        <f>'SS 3'!E15</f>
        <v>38</v>
      </c>
      <c r="I19" s="2">
        <f>'SS 4'!E15</f>
        <v>42</v>
      </c>
      <c r="J19" s="2">
        <f>'SS 5'!E15</f>
        <v>52</v>
      </c>
      <c r="K19" s="2">
        <f>'SS 6'!E15</f>
        <v>52</v>
      </c>
      <c r="L19" s="2">
        <f>'SS 7'!E15</f>
        <v>20</v>
      </c>
      <c r="M19" s="2">
        <f>'SS 8'!E15</f>
        <v>0</v>
      </c>
      <c r="N19" s="2">
        <f>'SS 9'!E15</f>
        <v>44</v>
      </c>
      <c r="O19" s="2">
        <f>'SS 10'!E15</f>
        <v>45</v>
      </c>
      <c r="P19" s="2">
        <f>'SS 11'!E15</f>
        <v>0</v>
      </c>
      <c r="Q19" s="2">
        <f>'SS 12'!E15</f>
        <v>0</v>
      </c>
      <c r="R19" s="2">
        <f>'SS 13'!E15</f>
        <v>0</v>
      </c>
      <c r="S19" s="2">
        <f>'SS 14'!E15</f>
        <v>20</v>
      </c>
      <c r="T19" s="2">
        <f>'SS 15'!E15</f>
        <v>66</v>
      </c>
      <c r="U19" s="2">
        <f>'SS 16'!E15</f>
        <v>0</v>
      </c>
      <c r="V19" s="2">
        <f>'SS 17'!E15</f>
        <v>58</v>
      </c>
      <c r="W19" s="2">
        <f>'SS 18'!E15</f>
        <v>42</v>
      </c>
      <c r="X19" s="2">
        <f>'SS 19'!E15</f>
        <v>66</v>
      </c>
      <c r="Y19" s="2">
        <f>'SS 20'!E15</f>
        <v>63</v>
      </c>
      <c r="Z19" s="2">
        <f>'SS 21'!E15</f>
        <v>81</v>
      </c>
      <c r="AA19" s="2">
        <f>'SS 22'!E15</f>
        <v>59</v>
      </c>
      <c r="AB19" s="2">
        <f>'SS 23'!E15</f>
        <v>48</v>
      </c>
      <c r="AC19" s="2">
        <f>'SS 24'!E15</f>
        <v>58</v>
      </c>
      <c r="AD19" s="2">
        <f>'SS (TZ)'!E15</f>
        <v>0</v>
      </c>
      <c r="AE19" s="2">
        <f>'SS 25'!E15</f>
        <v>48</v>
      </c>
      <c r="AF19" s="2">
        <f>'SS 26'!E15</f>
        <v>20</v>
      </c>
    </row>
    <row r="20" spans="1:32" x14ac:dyDescent="0.35">
      <c r="A20" s="2">
        <f t="shared" si="1"/>
        <v>19</v>
      </c>
      <c r="B20" s="2">
        <v>104</v>
      </c>
      <c r="C20" s="24" t="s">
        <v>59</v>
      </c>
      <c r="D20" s="24" t="s">
        <v>60</v>
      </c>
      <c r="E20" s="2">
        <f t="shared" si="0"/>
        <v>986</v>
      </c>
      <c r="F20" s="2">
        <f>'SS 1'!E5</f>
        <v>40</v>
      </c>
      <c r="G20" s="2">
        <f>'SS 2'!E5</f>
        <v>72</v>
      </c>
      <c r="H20" s="2">
        <f>'SS 3'!E5</f>
        <v>2</v>
      </c>
      <c r="I20" s="2">
        <f>'SS 4'!E5</f>
        <v>87</v>
      </c>
      <c r="J20" s="2">
        <f>'SS 5'!E5</f>
        <v>35</v>
      </c>
      <c r="K20" s="2">
        <f>'SS 6'!E5</f>
        <v>78</v>
      </c>
      <c r="L20" s="2">
        <f>'SS 7'!E5</f>
        <v>87</v>
      </c>
      <c r="M20" s="2">
        <f>'SS 8'!E5</f>
        <v>20</v>
      </c>
      <c r="N20" s="2">
        <f>'SS 9'!E5</f>
        <v>20</v>
      </c>
      <c r="O20" s="2">
        <f>'SS 10'!E5</f>
        <v>84</v>
      </c>
      <c r="P20" s="2">
        <f>'SS 11'!E5</f>
        <v>53</v>
      </c>
      <c r="Q20" s="2">
        <f>'SS 12'!E5</f>
        <v>59</v>
      </c>
      <c r="R20" s="2">
        <f>'SS 13'!E5</f>
        <v>42</v>
      </c>
      <c r="S20" s="2">
        <f>'SS 14'!E5</f>
        <v>69</v>
      </c>
      <c r="T20" s="2">
        <f>'SS 15'!E5</f>
        <v>60</v>
      </c>
      <c r="U20" s="2">
        <f>'SS 16'!E5</f>
        <v>10</v>
      </c>
      <c r="V20" s="2">
        <f>'SS 17'!E5</f>
        <v>50</v>
      </c>
      <c r="W20" s="2">
        <f>'SS 18'!E5</f>
        <v>20</v>
      </c>
      <c r="X20" s="2">
        <f>'SS 19'!E5</f>
        <v>20</v>
      </c>
      <c r="Y20" s="2">
        <f>'SS 20'!E5</f>
        <v>78</v>
      </c>
      <c r="Z20" s="2">
        <f>'SS 21'!E5</f>
        <v>0</v>
      </c>
      <c r="AA20" s="2">
        <f>'SS 22'!E5</f>
        <v>0</v>
      </c>
      <c r="AB20" s="2">
        <f>'SS 23'!E5</f>
        <v>0</v>
      </c>
      <c r="AC20" s="2">
        <f>'SS 24'!E5</f>
        <v>0</v>
      </c>
      <c r="AD20" s="2">
        <f>'SS (TZ)'!E5</f>
        <v>0</v>
      </c>
      <c r="AE20" s="2">
        <f>'SS 25'!E5</f>
        <v>0</v>
      </c>
      <c r="AF20" s="2">
        <f>'SS 26'!E5</f>
        <v>0</v>
      </c>
    </row>
    <row r="21" spans="1:32" x14ac:dyDescent="0.35">
      <c r="A21" s="2">
        <f t="shared" si="1"/>
        <v>20</v>
      </c>
      <c r="B21" s="2">
        <v>119</v>
      </c>
      <c r="C21" s="24" t="s">
        <v>87</v>
      </c>
      <c r="D21" s="24" t="s">
        <v>88</v>
      </c>
      <c r="E21" s="2">
        <f t="shared" si="0"/>
        <v>959</v>
      </c>
      <c r="F21" s="2">
        <f>'SS 1'!E20</f>
        <v>78</v>
      </c>
      <c r="G21" s="2">
        <f>'SS 2'!E20</f>
        <v>40</v>
      </c>
      <c r="H21" s="2">
        <f>'SS 3'!E20</f>
        <v>45</v>
      </c>
      <c r="I21" s="2">
        <f>'SS 4'!E20</f>
        <v>46</v>
      </c>
      <c r="J21" s="2">
        <f>'SS 5'!E20</f>
        <v>0</v>
      </c>
      <c r="K21" s="2">
        <f>'SS 6'!E20</f>
        <v>20</v>
      </c>
      <c r="L21" s="2">
        <f>'SS 7'!E20</f>
        <v>44</v>
      </c>
      <c r="M21" s="2">
        <f>'SS 8'!E20</f>
        <v>20</v>
      </c>
      <c r="N21" s="2">
        <f>'SS 9'!E20</f>
        <v>35</v>
      </c>
      <c r="O21" s="2">
        <f>'SS 10'!E20</f>
        <v>27</v>
      </c>
      <c r="P21" s="2">
        <f>'SS 11'!E20</f>
        <v>44</v>
      </c>
      <c r="Q21" s="2">
        <f>'SS 12'!E20</f>
        <v>20</v>
      </c>
      <c r="R21" s="2">
        <f>'SS 13'!E20</f>
        <v>72</v>
      </c>
      <c r="S21" s="2">
        <f>'SS 14'!E20</f>
        <v>20</v>
      </c>
      <c r="T21" s="2">
        <f>'SS 15'!E20</f>
        <v>20</v>
      </c>
      <c r="U21" s="2">
        <f>'SS 16'!E20</f>
        <v>10</v>
      </c>
      <c r="V21" s="2">
        <f>'SS 17'!E20</f>
        <v>56</v>
      </c>
      <c r="W21" s="2">
        <f>'SS 18'!E20</f>
        <v>20</v>
      </c>
      <c r="X21" s="2">
        <f>'SS 19'!E20</f>
        <v>63</v>
      </c>
      <c r="Y21" s="2">
        <f>'SS 20'!E20</f>
        <v>45</v>
      </c>
      <c r="Z21" s="2">
        <f>'SS 21'!E20</f>
        <v>66</v>
      </c>
      <c r="AA21" s="2">
        <f>'SS 22'!E20</f>
        <v>78</v>
      </c>
      <c r="AB21" s="2">
        <f>'SS 23'!E20</f>
        <v>0</v>
      </c>
      <c r="AC21" s="2">
        <f>'SS 24'!E20</f>
        <v>10</v>
      </c>
      <c r="AD21" s="2">
        <f>'SS (TZ)'!E20</f>
        <v>0</v>
      </c>
      <c r="AE21" s="2">
        <f>'SS 25'!E20</f>
        <v>60</v>
      </c>
      <c r="AF21" s="2">
        <f>'SS 26'!E20</f>
        <v>20</v>
      </c>
    </row>
    <row r="22" spans="1:32" x14ac:dyDescent="0.35">
      <c r="A22" s="2">
        <f t="shared" si="1"/>
        <v>21</v>
      </c>
      <c r="B22" s="2">
        <v>131</v>
      </c>
      <c r="C22" s="24" t="s">
        <v>111</v>
      </c>
      <c r="D22" s="24" t="s">
        <v>112</v>
      </c>
      <c r="E22" s="2">
        <f t="shared" si="0"/>
        <v>922</v>
      </c>
      <c r="F22" s="2">
        <f>'SS 1'!E32</f>
        <v>20</v>
      </c>
      <c r="G22" s="2">
        <f>'SS 2'!E32</f>
        <v>25</v>
      </c>
      <c r="H22" s="2">
        <f>'SS 3'!E32</f>
        <v>42</v>
      </c>
      <c r="I22" s="2">
        <f>'SS 4'!E32</f>
        <v>26</v>
      </c>
      <c r="J22" s="2">
        <f>'SS 5'!E32</f>
        <v>48</v>
      </c>
      <c r="K22" s="2">
        <f>'SS 6'!E32</f>
        <v>54</v>
      </c>
      <c r="L22" s="2">
        <f>'SS 7'!E32</f>
        <v>20</v>
      </c>
      <c r="M22" s="2">
        <f>'SS 8'!E32</f>
        <v>36</v>
      </c>
      <c r="N22" s="2">
        <f>'SS 9'!E32</f>
        <v>66</v>
      </c>
      <c r="O22" s="2">
        <f>'SS 10'!E32</f>
        <v>40</v>
      </c>
      <c r="P22" s="2">
        <f>'SS 11'!E32</f>
        <v>41</v>
      </c>
      <c r="Q22" s="2">
        <f>'SS 12'!E32</f>
        <v>28</v>
      </c>
      <c r="R22" s="2">
        <f>'SS 13'!E32</f>
        <v>41</v>
      </c>
      <c r="S22" s="2">
        <f>'SS 14'!E32</f>
        <v>20</v>
      </c>
      <c r="T22" s="2">
        <f>'SS 15'!E32</f>
        <v>63</v>
      </c>
      <c r="U22" s="2">
        <f>'SS 16'!E32</f>
        <v>0</v>
      </c>
      <c r="V22" s="2">
        <f>'SS 17'!E32</f>
        <v>56</v>
      </c>
      <c r="W22" s="2">
        <f>'SS 18'!E32</f>
        <v>58</v>
      </c>
      <c r="X22" s="2">
        <f>'SS 19'!E32</f>
        <v>20</v>
      </c>
      <c r="Y22" s="2">
        <f>'SS 20'!E32</f>
        <v>54</v>
      </c>
      <c r="Z22" s="2">
        <f>'SS 21'!E32</f>
        <v>24</v>
      </c>
      <c r="AA22" s="2">
        <f>'SS 22'!E32</f>
        <v>0</v>
      </c>
      <c r="AB22" s="2">
        <f>'SS 23'!E32</f>
        <v>20</v>
      </c>
      <c r="AC22" s="2">
        <f>'SS 24'!E32</f>
        <v>44</v>
      </c>
      <c r="AD22" s="2">
        <f>'SS (TZ)'!E32</f>
        <v>0</v>
      </c>
      <c r="AE22" s="2">
        <f>'SS 25'!E32</f>
        <v>56</v>
      </c>
      <c r="AF22" s="2">
        <f>'SS 26'!E32</f>
        <v>20</v>
      </c>
    </row>
    <row r="23" spans="1:32" x14ac:dyDescent="0.35">
      <c r="A23" s="2">
        <f t="shared" si="1"/>
        <v>22</v>
      </c>
      <c r="B23" s="2">
        <v>109</v>
      </c>
      <c r="C23" s="24" t="s">
        <v>69</v>
      </c>
      <c r="D23" s="24" t="s">
        <v>70</v>
      </c>
      <c r="E23" s="2">
        <f t="shared" si="0"/>
        <v>920</v>
      </c>
      <c r="F23" s="2">
        <f>'SS 1'!E10</f>
        <v>20</v>
      </c>
      <c r="G23" s="2">
        <f>'SS 2'!E10</f>
        <v>46</v>
      </c>
      <c r="H23" s="2">
        <f>'SS 3'!E10</f>
        <v>58</v>
      </c>
      <c r="I23" s="2">
        <f>'SS 4'!E10</f>
        <v>48</v>
      </c>
      <c r="J23" s="2">
        <f>'SS 5'!E10</f>
        <v>20</v>
      </c>
      <c r="K23" s="2">
        <f>'SS 6'!E10</f>
        <v>20</v>
      </c>
      <c r="L23" s="2">
        <f>'SS 7'!E10</f>
        <v>50</v>
      </c>
      <c r="M23" s="2">
        <f>'SS 8'!E10</f>
        <v>78</v>
      </c>
      <c r="N23" s="2">
        <f>'SS 9'!E10</f>
        <v>20</v>
      </c>
      <c r="O23" s="2">
        <f>'SS 10'!E10</f>
        <v>20</v>
      </c>
      <c r="P23" s="2">
        <f>'SS 11'!E10</f>
        <v>20</v>
      </c>
      <c r="Q23" s="2">
        <f>'SS 12'!E10</f>
        <v>10</v>
      </c>
      <c r="R23" s="2">
        <f>'SS 13'!E10</f>
        <v>45</v>
      </c>
      <c r="S23" s="2">
        <f>'SS 14'!E10</f>
        <v>20</v>
      </c>
      <c r="T23" s="2">
        <f>'SS 15'!E10</f>
        <v>20</v>
      </c>
      <c r="U23" s="2">
        <f>'SS 16'!E10</f>
        <v>0</v>
      </c>
      <c r="V23" s="2">
        <f>'SS 17'!E10</f>
        <v>78</v>
      </c>
      <c r="W23" s="2">
        <f>'SS 18'!E10</f>
        <v>20</v>
      </c>
      <c r="X23" s="2">
        <f>'SS 19'!E10</f>
        <v>60</v>
      </c>
      <c r="Y23" s="2">
        <f>'SS 20'!E10</f>
        <v>58</v>
      </c>
      <c r="Z23" s="2">
        <f>'SS 21'!E10</f>
        <v>10</v>
      </c>
      <c r="AA23" s="2">
        <f>'SS 22'!E10</f>
        <v>0</v>
      </c>
      <c r="AB23" s="2">
        <f>'SS 23'!E10</f>
        <v>10</v>
      </c>
      <c r="AC23" s="2">
        <f>'SS 24'!E10</f>
        <v>20</v>
      </c>
      <c r="AD23" s="2">
        <f>'SS (TZ)'!E10</f>
        <v>0</v>
      </c>
      <c r="AE23" s="2">
        <f>'SS 25'!E10</f>
        <v>100</v>
      </c>
      <c r="AF23" s="2">
        <f>'SS 26'!E10</f>
        <v>69</v>
      </c>
    </row>
    <row r="24" spans="1:32" x14ac:dyDescent="0.35">
      <c r="A24" s="2">
        <f t="shared" si="1"/>
        <v>23</v>
      </c>
      <c r="B24" s="2">
        <v>116</v>
      </c>
      <c r="C24" s="24" t="s">
        <v>82</v>
      </c>
      <c r="D24" s="24" t="s">
        <v>83</v>
      </c>
      <c r="E24" s="2">
        <f t="shared" si="0"/>
        <v>816</v>
      </c>
      <c r="F24" s="2">
        <f>'SS 1'!E17</f>
        <v>26</v>
      </c>
      <c r="G24" s="2">
        <f>'SS 2'!E17</f>
        <v>84</v>
      </c>
      <c r="H24" s="2">
        <f>'SS 3'!E17</f>
        <v>75</v>
      </c>
      <c r="I24" s="2">
        <f>'SS 4'!E17</f>
        <v>45</v>
      </c>
      <c r="J24" s="2">
        <f>'SS 5'!E17</f>
        <v>81</v>
      </c>
      <c r="K24" s="2">
        <f>'SS 6'!E17</f>
        <v>56</v>
      </c>
      <c r="L24" s="2">
        <f>'SS 7'!E17</f>
        <v>52</v>
      </c>
      <c r="M24" s="2">
        <f>'SS 8'!E17</f>
        <v>20</v>
      </c>
      <c r="N24" s="2">
        <f>'SS 9'!E17</f>
        <v>48</v>
      </c>
      <c r="O24" s="2">
        <f>'SS 10'!E17</f>
        <v>58</v>
      </c>
      <c r="P24" s="2">
        <f>'SS 11'!E17</f>
        <v>69</v>
      </c>
      <c r="Q24" s="2">
        <f>'SS 12'!E17</f>
        <v>42</v>
      </c>
      <c r="R24" s="2">
        <f>'SS 13'!E17</f>
        <v>100</v>
      </c>
      <c r="S24" s="2">
        <f>'SS 14'!E17</f>
        <v>20</v>
      </c>
      <c r="T24" s="2">
        <f>'SS 15'!E17</f>
        <v>20</v>
      </c>
      <c r="U24" s="2">
        <f>'SS 16'!E17</f>
        <v>20</v>
      </c>
      <c r="V24" s="2">
        <f>'SS 17'!E17</f>
        <v>0</v>
      </c>
      <c r="W24" s="2">
        <f>'SS 18'!E17</f>
        <v>0</v>
      </c>
      <c r="X24" s="2">
        <f>'SS 19'!E17</f>
        <v>0</v>
      </c>
      <c r="Y24" s="2">
        <f>'SS 20'!E17</f>
        <v>0</v>
      </c>
      <c r="Z24" s="2">
        <f>'SS 21'!E17</f>
        <v>0</v>
      </c>
      <c r="AA24" s="2">
        <f>'SS 22'!E17</f>
        <v>0</v>
      </c>
      <c r="AB24" s="2">
        <f>'SS 23'!E17</f>
        <v>0</v>
      </c>
      <c r="AC24" s="2">
        <f>'SS 24'!E17</f>
        <v>0</v>
      </c>
      <c r="AD24" s="2">
        <f>'SS (TZ)'!E17</f>
        <v>0</v>
      </c>
      <c r="AE24" s="2">
        <f>'SS 25'!E17</f>
        <v>0</v>
      </c>
      <c r="AF24" s="2">
        <f>'SS 26'!E17</f>
        <v>0</v>
      </c>
    </row>
    <row r="25" spans="1:32" x14ac:dyDescent="0.35">
      <c r="A25" s="2">
        <f t="shared" si="1"/>
        <v>24</v>
      </c>
      <c r="B25" s="2">
        <v>111</v>
      </c>
      <c r="C25" s="24" t="s">
        <v>73</v>
      </c>
      <c r="D25" s="24" t="s">
        <v>74</v>
      </c>
      <c r="E25" s="2">
        <f t="shared" si="0"/>
        <v>806</v>
      </c>
      <c r="F25" s="2">
        <f>'SS 1'!E12</f>
        <v>36</v>
      </c>
      <c r="G25" s="2">
        <f>'SS 2'!E12</f>
        <v>34</v>
      </c>
      <c r="H25" s="2">
        <f>'SS 3'!E12</f>
        <v>20</v>
      </c>
      <c r="I25" s="2">
        <f>'SS 4'!E12</f>
        <v>54</v>
      </c>
      <c r="J25" s="2">
        <f>'SS 5'!E12</f>
        <v>54</v>
      </c>
      <c r="K25" s="2">
        <f>'SS 6'!E12</f>
        <v>46</v>
      </c>
      <c r="L25" s="2">
        <f>'SS 7'!E12</f>
        <v>56</v>
      </c>
      <c r="M25" s="2">
        <f>'SS 8'!E12</f>
        <v>48</v>
      </c>
      <c r="N25" s="2">
        <f>'SS 9'!E12</f>
        <v>48</v>
      </c>
      <c r="O25" s="2">
        <f>'SS 10'!E12</f>
        <v>56</v>
      </c>
      <c r="P25" s="2">
        <f>'SS 11'!E12</f>
        <v>46</v>
      </c>
      <c r="Q25" s="2">
        <f>'SS 12'!E12</f>
        <v>90</v>
      </c>
      <c r="R25" s="2">
        <f>'SS 13'!E12</f>
        <v>78</v>
      </c>
      <c r="S25" s="2">
        <f>'SS 14'!E12</f>
        <v>20</v>
      </c>
      <c r="T25" s="2">
        <f>'SS 15'!E12</f>
        <v>20</v>
      </c>
      <c r="U25" s="2">
        <f>'SS 16'!E12</f>
        <v>56</v>
      </c>
      <c r="V25" s="2">
        <f>'SS 17'!E12</f>
        <v>0</v>
      </c>
      <c r="W25" s="2">
        <f>'SS 18'!E12</f>
        <v>44</v>
      </c>
      <c r="X25" s="2">
        <f>'SS 19'!E12</f>
        <v>0</v>
      </c>
      <c r="Y25" s="2">
        <f>'SS 20'!E12</f>
        <v>0</v>
      </c>
      <c r="Z25" s="2">
        <f>'SS 21'!E12</f>
        <v>0</v>
      </c>
      <c r="AA25" s="2">
        <f>'SS 22'!E12</f>
        <v>0</v>
      </c>
      <c r="AB25" s="2">
        <f>'SS 23'!E12</f>
        <v>0</v>
      </c>
      <c r="AC25" s="2">
        <f>'SS 24'!E12</f>
        <v>0</v>
      </c>
      <c r="AD25" s="2">
        <f>'SS (TZ)'!E12</f>
        <v>0</v>
      </c>
      <c r="AE25" s="2">
        <f>'SS 25'!E12</f>
        <v>0</v>
      </c>
      <c r="AF25" s="2">
        <f>'SS 26'!E12</f>
        <v>0</v>
      </c>
    </row>
    <row r="26" spans="1:32" x14ac:dyDescent="0.35">
      <c r="A26" s="2">
        <f t="shared" si="1"/>
        <v>25</v>
      </c>
      <c r="B26" s="2">
        <v>130</v>
      </c>
      <c r="C26" s="24" t="s">
        <v>109</v>
      </c>
      <c r="D26" s="24" t="s">
        <v>110</v>
      </c>
      <c r="E26" s="2">
        <f t="shared" si="0"/>
        <v>766</v>
      </c>
      <c r="F26" s="2">
        <f>'SS 1'!E31</f>
        <v>9</v>
      </c>
      <c r="G26" s="2">
        <f>'SS 2'!E31</f>
        <v>37</v>
      </c>
      <c r="H26" s="2">
        <f>'SS 3'!E31</f>
        <v>0</v>
      </c>
      <c r="I26" s="2">
        <f>'SS 4'!E31</f>
        <v>0</v>
      </c>
      <c r="J26" s="2">
        <f>'SS 5'!E31</f>
        <v>0</v>
      </c>
      <c r="K26" s="2">
        <f>'SS 6'!E31</f>
        <v>20</v>
      </c>
      <c r="L26" s="2">
        <f>'SS 7'!E31</f>
        <v>10</v>
      </c>
      <c r="M26" s="2">
        <f>'SS 8'!E31</f>
        <v>50</v>
      </c>
      <c r="N26" s="2">
        <f>'SS 9'!E31</f>
        <v>20</v>
      </c>
      <c r="O26" s="2">
        <f>'SS 10'!E31</f>
        <v>36</v>
      </c>
      <c r="P26" s="2">
        <f>'SS 11'!E31</f>
        <v>20</v>
      </c>
      <c r="Q26" s="2">
        <f>'SS 12'!E31</f>
        <v>40</v>
      </c>
      <c r="R26" s="2">
        <f>'SS 13'!E31</f>
        <v>25</v>
      </c>
      <c r="S26" s="2">
        <f>'SS 14'!E31</f>
        <v>20</v>
      </c>
      <c r="T26" s="2">
        <f>'SS 15'!E31</f>
        <v>20</v>
      </c>
      <c r="U26" s="2">
        <f>'SS 16'!E31</f>
        <v>20</v>
      </c>
      <c r="V26" s="2">
        <f>'SS 17'!E31</f>
        <v>38</v>
      </c>
      <c r="W26" s="2">
        <f>'SS 18'!E31</f>
        <v>60</v>
      </c>
      <c r="X26" s="2">
        <f>'SS 19'!E31</f>
        <v>52</v>
      </c>
      <c r="Y26" s="2">
        <f>'SS 20'!E31</f>
        <v>44</v>
      </c>
      <c r="Z26" s="2">
        <f>'SS 21'!E31</f>
        <v>69</v>
      </c>
      <c r="AA26" s="2">
        <f>'SS 22'!E31</f>
        <v>58</v>
      </c>
      <c r="AB26" s="2">
        <f>'SS 23'!E31</f>
        <v>16</v>
      </c>
      <c r="AC26" s="2">
        <f>'SS 24'!E31</f>
        <v>30</v>
      </c>
      <c r="AD26" s="2">
        <f>'SS (TZ)'!E31</f>
        <v>0</v>
      </c>
      <c r="AE26" s="2">
        <f>'SS 25'!E31</f>
        <v>52</v>
      </c>
      <c r="AF26" s="2">
        <f>'SS 26'!E31</f>
        <v>20</v>
      </c>
    </row>
    <row r="27" spans="1:32" x14ac:dyDescent="0.35">
      <c r="A27" s="2">
        <f t="shared" si="1"/>
        <v>26</v>
      </c>
      <c r="B27" s="2">
        <v>112</v>
      </c>
      <c r="C27" s="24" t="s">
        <v>75</v>
      </c>
      <c r="D27" s="24" t="s">
        <v>76</v>
      </c>
      <c r="E27" s="2">
        <f t="shared" si="0"/>
        <v>737</v>
      </c>
      <c r="F27" s="2">
        <f>'SS 1'!E13</f>
        <v>45</v>
      </c>
      <c r="G27" s="2">
        <f>'SS 2'!E13</f>
        <v>32</v>
      </c>
      <c r="H27" s="2">
        <f>'SS 3'!E13</f>
        <v>36</v>
      </c>
      <c r="I27" s="2">
        <f>'SS 4'!E13</f>
        <v>43</v>
      </c>
      <c r="J27" s="2">
        <f>'SS 5'!E13</f>
        <v>32</v>
      </c>
      <c r="K27" s="2">
        <f>'SS 6'!E13</f>
        <v>24</v>
      </c>
      <c r="L27" s="2">
        <f>'SS 7'!E13</f>
        <v>48</v>
      </c>
      <c r="M27" s="2">
        <f>'SS 8'!E13</f>
        <v>34</v>
      </c>
      <c r="N27" s="2">
        <f>'SS 9'!E13</f>
        <v>20</v>
      </c>
      <c r="O27" s="2">
        <f>'SS 10'!E13</f>
        <v>41</v>
      </c>
      <c r="P27" s="2">
        <f>'SS 11'!E13</f>
        <v>54</v>
      </c>
      <c r="Q27" s="2">
        <f>'SS 12'!E13</f>
        <v>20</v>
      </c>
      <c r="R27" s="2">
        <f>'SS 13'!E13</f>
        <v>44</v>
      </c>
      <c r="S27" s="2">
        <f>'SS 14'!E13</f>
        <v>20</v>
      </c>
      <c r="T27" s="2">
        <f>'SS 15'!E13</f>
        <v>54</v>
      </c>
      <c r="U27" s="2">
        <f>'SS 16'!E13</f>
        <v>10</v>
      </c>
      <c r="V27" s="2">
        <f>'SS 17'!E13</f>
        <v>20</v>
      </c>
      <c r="W27" s="2">
        <f>'SS 18'!E13</f>
        <v>0</v>
      </c>
      <c r="X27" s="2">
        <f>'SS 19'!E13</f>
        <v>54</v>
      </c>
      <c r="Y27" s="2">
        <f>'SS 20'!E13</f>
        <v>20</v>
      </c>
      <c r="Z27" s="2">
        <f>'SS 21'!E13</f>
        <v>20</v>
      </c>
      <c r="AA27" s="2">
        <f>'SS 22'!E13</f>
        <v>0</v>
      </c>
      <c r="AB27" s="2">
        <f>'SS 23'!E13</f>
        <v>20</v>
      </c>
      <c r="AC27" s="2">
        <f>'SS 24'!E13</f>
        <v>46</v>
      </c>
      <c r="AD27" s="2">
        <f>'SS (TZ)'!E13</f>
        <v>0</v>
      </c>
      <c r="AE27" s="2">
        <f>'SS 25'!E13</f>
        <v>0</v>
      </c>
      <c r="AF27" s="2">
        <f>'SS 26'!E13</f>
        <v>0</v>
      </c>
    </row>
    <row r="28" spans="1:32" x14ac:dyDescent="0.35">
      <c r="A28" s="2">
        <f t="shared" si="1"/>
        <v>27</v>
      </c>
      <c r="B28" s="2">
        <v>134</v>
      </c>
      <c r="C28" s="24" t="s">
        <v>117</v>
      </c>
      <c r="D28" s="24" t="s">
        <v>118</v>
      </c>
      <c r="E28" s="2">
        <f t="shared" si="0"/>
        <v>695</v>
      </c>
      <c r="F28" s="2">
        <f>'SS 1'!E35</f>
        <v>20</v>
      </c>
      <c r="G28" s="2">
        <f>'SS 2'!E35</f>
        <v>0</v>
      </c>
      <c r="H28" s="2">
        <f>'SS 3'!E35</f>
        <v>20</v>
      </c>
      <c r="I28" s="2">
        <f>'SS 4'!E35</f>
        <v>10</v>
      </c>
      <c r="J28" s="2">
        <f>'SS 5'!E35</f>
        <v>0</v>
      </c>
      <c r="K28" s="2">
        <f>'SS 6'!E35</f>
        <v>30</v>
      </c>
      <c r="L28" s="2">
        <f>'SS 7'!E35</f>
        <v>42</v>
      </c>
      <c r="M28" s="2">
        <f>'SS 8'!E35</f>
        <v>0</v>
      </c>
      <c r="N28" s="2">
        <f>'SS 9'!E35</f>
        <v>40</v>
      </c>
      <c r="O28" s="2">
        <f>'SS 10'!E35</f>
        <v>38</v>
      </c>
      <c r="P28" s="2">
        <f>'SS 11'!E35</f>
        <v>56</v>
      </c>
      <c r="Q28" s="2">
        <f>'SS 12'!E35</f>
        <v>44</v>
      </c>
      <c r="R28" s="2">
        <f>'SS 13'!E35</f>
        <v>38</v>
      </c>
      <c r="S28" s="2">
        <f>'SS 14'!E35</f>
        <v>20</v>
      </c>
      <c r="T28" s="2">
        <f>'SS 15'!E35</f>
        <v>20</v>
      </c>
      <c r="U28" s="2">
        <f>'SS 16'!E35</f>
        <v>20</v>
      </c>
      <c r="V28" s="2">
        <f>'SS 17'!E35</f>
        <v>35</v>
      </c>
      <c r="W28" s="2">
        <f>'SS 18'!E35</f>
        <v>56</v>
      </c>
      <c r="X28" s="2">
        <f>'SS 19'!E35</f>
        <v>0</v>
      </c>
      <c r="Y28" s="2">
        <f>'SS 20'!E35</f>
        <v>46</v>
      </c>
      <c r="Z28" s="2">
        <f>'SS 21'!E35</f>
        <v>58</v>
      </c>
      <c r="AA28" s="2">
        <f>'SS 22'!E35</f>
        <v>42</v>
      </c>
      <c r="AB28" s="2">
        <f>'SS 23'!E35</f>
        <v>24</v>
      </c>
      <c r="AC28" s="2">
        <f>'SS 24'!E35</f>
        <v>0</v>
      </c>
      <c r="AD28" s="2">
        <f>'SS (TZ)'!E35</f>
        <v>0</v>
      </c>
      <c r="AE28" s="2">
        <f>'SS 25'!E35</f>
        <v>36</v>
      </c>
      <c r="AF28" s="2">
        <f>'SS 26'!E35</f>
        <v>0</v>
      </c>
    </row>
    <row r="29" spans="1:32" x14ac:dyDescent="0.35">
      <c r="A29" s="2">
        <f t="shared" si="1"/>
        <v>28</v>
      </c>
      <c r="B29" s="2">
        <v>113</v>
      </c>
      <c r="C29" s="24" t="s">
        <v>77</v>
      </c>
      <c r="D29" s="24" t="s">
        <v>78</v>
      </c>
      <c r="E29" s="2">
        <f t="shared" si="0"/>
        <v>634</v>
      </c>
      <c r="F29" s="2">
        <f>'SS 1'!E14</f>
        <v>38</v>
      </c>
      <c r="G29" s="2">
        <f>'SS 2'!E14</f>
        <v>46</v>
      </c>
      <c r="H29" s="2">
        <f>'SS 3'!E14</f>
        <v>26</v>
      </c>
      <c r="I29" s="2">
        <f>'SS 4'!E14</f>
        <v>36</v>
      </c>
      <c r="J29" s="2">
        <f>'SS 5'!E14</f>
        <v>72</v>
      </c>
      <c r="K29" s="2">
        <f>'SS 6'!E14</f>
        <v>43</v>
      </c>
      <c r="L29" s="2">
        <f>'SS 7'!E14</f>
        <v>41</v>
      </c>
      <c r="M29" s="2">
        <f>'SS 8'!E14</f>
        <v>75</v>
      </c>
      <c r="N29" s="2">
        <f>'SS 9'!E14</f>
        <v>10</v>
      </c>
      <c r="O29" s="2">
        <f>'SS 10'!E14</f>
        <v>20</v>
      </c>
      <c r="P29" s="2">
        <f>'SS 11'!E14</f>
        <v>50</v>
      </c>
      <c r="Q29" s="2">
        <f>'SS 12'!E14</f>
        <v>52</v>
      </c>
      <c r="R29" s="2">
        <f>'SS 13'!E14</f>
        <v>95</v>
      </c>
      <c r="S29" s="2">
        <f>'SS 14'!E14</f>
        <v>10</v>
      </c>
      <c r="T29" s="2">
        <f>'SS 15'!E14</f>
        <v>20</v>
      </c>
      <c r="U29" s="2">
        <f>'SS 16'!E14</f>
        <v>0</v>
      </c>
      <c r="V29" s="2">
        <f>'SS 17'!E14</f>
        <v>0</v>
      </c>
      <c r="W29" s="2">
        <f>'SS 18'!E14</f>
        <v>0</v>
      </c>
      <c r="X29" s="2">
        <f>'SS 19'!E14</f>
        <v>0</v>
      </c>
      <c r="Y29" s="2">
        <f>'SS 20'!E14</f>
        <v>0</v>
      </c>
      <c r="Z29" s="2">
        <f>'SS 21'!E14</f>
        <v>0</v>
      </c>
      <c r="AA29" s="2">
        <f>'SS 22'!E14</f>
        <v>0</v>
      </c>
      <c r="AB29" s="2">
        <f>'SS 23'!E14</f>
        <v>0</v>
      </c>
      <c r="AC29" s="2">
        <f>'SS 24'!E14</f>
        <v>0</v>
      </c>
      <c r="AD29" s="2">
        <f>'SS (TZ)'!E14</f>
        <v>0</v>
      </c>
      <c r="AE29" s="2">
        <f>'SS 25'!E14</f>
        <v>0</v>
      </c>
      <c r="AF29" s="2">
        <f>'SS 26'!E14</f>
        <v>0</v>
      </c>
    </row>
    <row r="30" spans="1:32" x14ac:dyDescent="0.35">
      <c r="A30" s="2">
        <f t="shared" si="1"/>
        <v>29</v>
      </c>
      <c r="B30" s="2">
        <v>127</v>
      </c>
      <c r="C30" s="24" t="s">
        <v>103</v>
      </c>
      <c r="D30" s="24" t="s">
        <v>104</v>
      </c>
      <c r="E30" s="2">
        <f t="shared" si="0"/>
        <v>590</v>
      </c>
      <c r="F30" s="2">
        <f>'SS 1'!E28</f>
        <v>34</v>
      </c>
      <c r="G30" s="2">
        <f>'SS 2'!E28</f>
        <v>36</v>
      </c>
      <c r="H30" s="2">
        <f>'SS 3'!E28</f>
        <v>11</v>
      </c>
      <c r="I30" s="2">
        <f>'SS 4'!E28</f>
        <v>5</v>
      </c>
      <c r="J30" s="2">
        <f>'SS 5'!E28</f>
        <v>20</v>
      </c>
      <c r="K30" s="2">
        <f>'SS 6'!E28</f>
        <v>20</v>
      </c>
      <c r="L30" s="2">
        <f>'SS 7'!E28</f>
        <v>20</v>
      </c>
      <c r="M30" s="2">
        <f>'SS 8'!E28</f>
        <v>0</v>
      </c>
      <c r="N30" s="2">
        <f>'SS 9'!E28</f>
        <v>20</v>
      </c>
      <c r="O30" s="2">
        <f>'SS 10'!E28</f>
        <v>39</v>
      </c>
      <c r="P30" s="2">
        <f>'SS 11'!E28</f>
        <v>20</v>
      </c>
      <c r="Q30" s="2">
        <f>'SS 12'!E28</f>
        <v>20</v>
      </c>
      <c r="R30" s="2">
        <f>'SS 13'!E28</f>
        <v>37</v>
      </c>
      <c r="S30" s="2">
        <f>'SS 14'!E28</f>
        <v>20</v>
      </c>
      <c r="T30" s="2">
        <f>'SS 15'!E28</f>
        <v>20</v>
      </c>
      <c r="U30" s="2">
        <f>'SS 16'!E28</f>
        <v>20</v>
      </c>
      <c r="V30" s="2">
        <f>'SS 17'!E28</f>
        <v>20</v>
      </c>
      <c r="W30" s="2">
        <f>'SS 18'!E28</f>
        <v>20</v>
      </c>
      <c r="X30" s="2">
        <f>'SS 19'!E28</f>
        <v>20</v>
      </c>
      <c r="Y30" s="2">
        <f>'SS 20'!E28</f>
        <v>43</v>
      </c>
      <c r="Z30" s="2">
        <f>'SS 21'!E28</f>
        <v>20</v>
      </c>
      <c r="AA30" s="2">
        <f>'SS 22'!E28</f>
        <v>20</v>
      </c>
      <c r="AB30" s="2">
        <f>'SS 23'!E28</f>
        <v>45</v>
      </c>
      <c r="AC30" s="2">
        <f>'SS 24'!E28</f>
        <v>20</v>
      </c>
      <c r="AD30" s="2">
        <f>'SS (TZ)'!E28</f>
        <v>0</v>
      </c>
      <c r="AE30" s="2">
        <f>'SS 25'!E28</f>
        <v>20</v>
      </c>
      <c r="AF30" s="2">
        <f>'SS 26'!E28</f>
        <v>20</v>
      </c>
    </row>
    <row r="31" spans="1:32" x14ac:dyDescent="0.35">
      <c r="A31" s="2">
        <f t="shared" si="1"/>
        <v>30</v>
      </c>
      <c r="B31" s="2">
        <v>132</v>
      </c>
      <c r="C31" s="24" t="s">
        <v>113</v>
      </c>
      <c r="D31" s="24" t="s">
        <v>114</v>
      </c>
      <c r="E31" s="2">
        <f t="shared" si="0"/>
        <v>532</v>
      </c>
      <c r="F31" s="2">
        <f>'SS 1'!E33</f>
        <v>0</v>
      </c>
      <c r="G31" s="2">
        <f>'SS 2'!E33</f>
        <v>43</v>
      </c>
      <c r="H31" s="2">
        <f>'SS 3'!E33</f>
        <v>4</v>
      </c>
      <c r="I31" s="2">
        <f>'SS 4'!E33</f>
        <v>33</v>
      </c>
      <c r="J31" s="2">
        <f>'SS 5'!E33</f>
        <v>10</v>
      </c>
      <c r="K31" s="2">
        <f>'SS 6'!E33</f>
        <v>20</v>
      </c>
      <c r="L31" s="2">
        <f>'SS 7'!E33</f>
        <v>10</v>
      </c>
      <c r="M31" s="2">
        <f>'SS 8'!E33</f>
        <v>20</v>
      </c>
      <c r="N31" s="2">
        <f>'SS 9'!E33</f>
        <v>0</v>
      </c>
      <c r="O31" s="2">
        <f>'SS 10'!E33</f>
        <v>43</v>
      </c>
      <c r="P31" s="2">
        <f>'SS 11'!E33</f>
        <v>10</v>
      </c>
      <c r="Q31" s="2">
        <f>'SS 12'!E33</f>
        <v>43</v>
      </c>
      <c r="R31" s="2">
        <f>'SS 13'!E33</f>
        <v>36</v>
      </c>
      <c r="S31" s="2">
        <f>'SS 14'!E33</f>
        <v>20</v>
      </c>
      <c r="T31" s="2">
        <f>'SS 15'!E33</f>
        <v>20</v>
      </c>
      <c r="U31" s="2">
        <f>'SS 16'!E33</f>
        <v>20</v>
      </c>
      <c r="V31" s="2">
        <f>'SS 17'!E33</f>
        <v>10</v>
      </c>
      <c r="W31" s="2">
        <f>'SS 18'!E33</f>
        <v>10</v>
      </c>
      <c r="X31" s="2">
        <f>'SS 19'!E33</f>
        <v>10</v>
      </c>
      <c r="Y31" s="2">
        <f>'SS 20'!E33</f>
        <v>20</v>
      </c>
      <c r="Z31" s="2">
        <f>'SS 21'!E33</f>
        <v>20</v>
      </c>
      <c r="AA31" s="2">
        <f>'SS 22'!E33</f>
        <v>40</v>
      </c>
      <c r="AB31" s="2">
        <f>'SS 23'!E33</f>
        <v>60</v>
      </c>
      <c r="AC31" s="2">
        <f>'SS 24'!E33</f>
        <v>10</v>
      </c>
      <c r="AD31" s="2">
        <f>'SS (TZ)'!E33</f>
        <v>0</v>
      </c>
      <c r="AE31" s="2">
        <f>'SS 25'!E33</f>
        <v>20</v>
      </c>
      <c r="AF31" s="2">
        <f>'SS 26'!E33</f>
        <v>0</v>
      </c>
    </row>
    <row r="32" spans="1:32" x14ac:dyDescent="0.35">
      <c r="A32" s="2">
        <f t="shared" si="1"/>
        <v>31</v>
      </c>
      <c r="B32" s="2">
        <v>133</v>
      </c>
      <c r="C32" s="24" t="s">
        <v>115</v>
      </c>
      <c r="D32" s="24" t="s">
        <v>116</v>
      </c>
      <c r="E32" s="2">
        <f t="shared" si="0"/>
        <v>479</v>
      </c>
      <c r="F32" s="2">
        <f>'SS 1'!E34</f>
        <v>10</v>
      </c>
      <c r="G32" s="2">
        <f>'SS 2'!E34</f>
        <v>60</v>
      </c>
      <c r="H32" s="2">
        <f>'SS 3'!E34</f>
        <v>20</v>
      </c>
      <c r="I32" s="2">
        <f>'SS 4'!E34</f>
        <v>4</v>
      </c>
      <c r="J32" s="2">
        <f>'SS 5'!E34</f>
        <v>20</v>
      </c>
      <c r="K32" s="2">
        <f>'SS 6'!E34</f>
        <v>45</v>
      </c>
      <c r="L32" s="2">
        <f>'SS 7'!E34</f>
        <v>20</v>
      </c>
      <c r="M32" s="2">
        <f>'SS 8'!E34</f>
        <v>10</v>
      </c>
      <c r="N32" s="2">
        <f>'SS 9'!E34</f>
        <v>50</v>
      </c>
      <c r="O32" s="2">
        <f>'SS 10'!E34</f>
        <v>42</v>
      </c>
      <c r="P32" s="2">
        <f>'SS 11'!E34</f>
        <v>10</v>
      </c>
      <c r="Q32" s="2">
        <f>'SS 12'!E34</f>
        <v>60</v>
      </c>
      <c r="R32" s="2">
        <f>'SS 13'!E34</f>
        <v>58</v>
      </c>
      <c r="S32" s="2">
        <f>'SS 14'!E34</f>
        <v>20</v>
      </c>
      <c r="T32" s="2">
        <f>'SS 15'!E34</f>
        <v>20</v>
      </c>
      <c r="U32" s="2">
        <f>'SS 16'!E34</f>
        <v>10</v>
      </c>
      <c r="V32" s="2">
        <f>'SS 17'!E34</f>
        <v>0</v>
      </c>
      <c r="W32" s="2">
        <f>'SS 18'!E34</f>
        <v>0</v>
      </c>
      <c r="X32" s="2">
        <f>'SS 19'!E34</f>
        <v>20</v>
      </c>
      <c r="Y32" s="2">
        <f>'SS 20'!E34</f>
        <v>0</v>
      </c>
      <c r="Z32" s="2">
        <f>'SS 21'!E34</f>
        <v>0</v>
      </c>
      <c r="AA32" s="2">
        <f>'SS 22'!E34</f>
        <v>0</v>
      </c>
      <c r="AB32" s="2">
        <f>'SS 23'!E34</f>
        <v>0</v>
      </c>
      <c r="AC32" s="2">
        <f>'SS 24'!E34</f>
        <v>0</v>
      </c>
      <c r="AD32" s="2">
        <f>'SS (TZ)'!E34</f>
        <v>0</v>
      </c>
      <c r="AE32" s="2">
        <f>'SS 25'!E34</f>
        <v>0</v>
      </c>
      <c r="AF32" s="2">
        <f>'SS 26'!E34</f>
        <v>0</v>
      </c>
    </row>
    <row r="33" spans="1:32" x14ac:dyDescent="0.35">
      <c r="A33" s="2">
        <f t="shared" si="1"/>
        <v>32</v>
      </c>
      <c r="B33" s="2">
        <v>122</v>
      </c>
      <c r="C33" s="24" t="s">
        <v>93</v>
      </c>
      <c r="D33" s="24" t="s">
        <v>94</v>
      </c>
      <c r="E33" s="2">
        <f t="shared" si="0"/>
        <v>428</v>
      </c>
      <c r="F33" s="2">
        <f>'SS 1'!E23</f>
        <v>33</v>
      </c>
      <c r="G33" s="2">
        <f>'SS 2'!E23</f>
        <v>4</v>
      </c>
      <c r="H33" s="2">
        <f>'SS 3'!E23</f>
        <v>0</v>
      </c>
      <c r="I33" s="2">
        <f>'SS 4'!E23</f>
        <v>14</v>
      </c>
      <c r="J33" s="2">
        <f>'SS 5'!E23</f>
        <v>40</v>
      </c>
      <c r="K33" s="2">
        <f>'SS 6'!E23</f>
        <v>40</v>
      </c>
      <c r="L33" s="2">
        <f>'SS 7'!E23</f>
        <v>52</v>
      </c>
      <c r="M33" s="2">
        <f>'SS 8'!E23</f>
        <v>45</v>
      </c>
      <c r="N33" s="2">
        <f>'SS 9'!E23</f>
        <v>42</v>
      </c>
      <c r="O33" s="2">
        <f>'SS 10'!E23</f>
        <v>10</v>
      </c>
      <c r="P33" s="2">
        <f>'SS 11'!E23</f>
        <v>38</v>
      </c>
      <c r="Q33" s="2">
        <f>'SS 12'!E23</f>
        <v>10</v>
      </c>
      <c r="R33" s="2">
        <f>'SS 13'!E23</f>
        <v>20</v>
      </c>
      <c r="S33" s="2">
        <f>'SS 14'!E23</f>
        <v>20</v>
      </c>
      <c r="T33" s="2">
        <f>'SS 15'!E23</f>
        <v>20</v>
      </c>
      <c r="U33" s="2">
        <f>'SS 16'!E23</f>
        <v>10</v>
      </c>
      <c r="V33" s="2">
        <f>'SS 17'!E23</f>
        <v>20</v>
      </c>
      <c r="W33" s="2">
        <f>'SS 18'!E23</f>
        <v>0</v>
      </c>
      <c r="X33" s="2">
        <f>'SS 19'!E23</f>
        <v>0</v>
      </c>
      <c r="Y33" s="2">
        <f>'SS 20'!E23</f>
        <v>0</v>
      </c>
      <c r="Z33" s="2">
        <f>'SS 21'!E23</f>
        <v>10</v>
      </c>
      <c r="AA33" s="2">
        <f>'SS 22'!E23</f>
        <v>0</v>
      </c>
      <c r="AB33" s="2">
        <f>'SS 23'!E23</f>
        <v>0</v>
      </c>
      <c r="AC33" s="2">
        <f>'SS 24'!E23</f>
        <v>0</v>
      </c>
      <c r="AD33" s="2">
        <f>'SS (TZ)'!E23</f>
        <v>0</v>
      </c>
      <c r="AE33" s="2">
        <f>'SS 25'!E23</f>
        <v>0</v>
      </c>
      <c r="AF33" s="2">
        <f>'SS 26'!E23</f>
        <v>0</v>
      </c>
    </row>
    <row r="34" spans="1:32" x14ac:dyDescent="0.35">
      <c r="A34" s="2">
        <f t="shared" si="1"/>
        <v>33</v>
      </c>
      <c r="B34" s="2">
        <v>101</v>
      </c>
      <c r="C34" s="24" t="s">
        <v>53</v>
      </c>
      <c r="D34" s="24" t="s">
        <v>54</v>
      </c>
      <c r="E34" s="2">
        <f t="shared" si="0"/>
        <v>413</v>
      </c>
      <c r="F34" s="2">
        <f>'SS 1'!E2</f>
        <v>60</v>
      </c>
      <c r="G34" s="2">
        <f>'SS 2'!E2</f>
        <v>75</v>
      </c>
      <c r="H34" s="2">
        <f>'SS 3'!E2</f>
        <v>20</v>
      </c>
      <c r="I34" s="2">
        <f>'SS 4'!E2</f>
        <v>90</v>
      </c>
      <c r="J34" s="2">
        <f>'SS 5'!E2</f>
        <v>43</v>
      </c>
      <c r="K34" s="2">
        <f>'SS 6'!E2</f>
        <v>42</v>
      </c>
      <c r="L34" s="2">
        <f>'SS 7'!E2</f>
        <v>43</v>
      </c>
      <c r="M34" s="2">
        <f>'SS 8'!E2</f>
        <v>40</v>
      </c>
      <c r="N34" s="2">
        <f>'SS 9'!E2</f>
        <v>0</v>
      </c>
      <c r="O34" s="2">
        <f>'SS 10'!E2</f>
        <v>0</v>
      </c>
      <c r="P34" s="2">
        <f>'SS 11'!E2</f>
        <v>0</v>
      </c>
      <c r="Q34" s="2">
        <f>'SS 12'!E2</f>
        <v>0</v>
      </c>
      <c r="R34" s="2">
        <f>'SS 13'!E2</f>
        <v>0</v>
      </c>
      <c r="S34" s="2">
        <f>'SS 14'!E2</f>
        <v>0</v>
      </c>
      <c r="T34" s="2">
        <f>'SS 15'!E2</f>
        <v>0</v>
      </c>
      <c r="U34" s="2">
        <f>'SS 16'!E2</f>
        <v>0</v>
      </c>
      <c r="V34" s="2">
        <f>'SS 17'!E2</f>
        <v>0</v>
      </c>
      <c r="W34" s="2">
        <f>'SS 18'!E2</f>
        <v>0</v>
      </c>
      <c r="X34" s="2">
        <f>'SS 19'!E2</f>
        <v>0</v>
      </c>
      <c r="Y34" s="2">
        <f>'SS 20'!E2</f>
        <v>0</v>
      </c>
      <c r="Z34" s="2">
        <f>'SS 21'!E2</f>
        <v>0</v>
      </c>
      <c r="AA34" s="2">
        <f>'SS 22'!E2</f>
        <v>0</v>
      </c>
      <c r="AB34" s="2">
        <f>'SS 23'!E2</f>
        <v>0</v>
      </c>
      <c r="AC34" s="2">
        <f>'SS 24'!E2</f>
        <v>0</v>
      </c>
      <c r="AD34" s="2">
        <f>'SS (TZ)'!E2</f>
        <v>0</v>
      </c>
      <c r="AE34" s="2">
        <f>'SS 25'!E2</f>
        <v>0</v>
      </c>
      <c r="AF34" s="2">
        <f>'SS 26'!E2</f>
        <v>0</v>
      </c>
    </row>
    <row r="35" spans="1:32" x14ac:dyDescent="0.35">
      <c r="A35" s="2">
        <f t="shared" si="1"/>
        <v>34</v>
      </c>
      <c r="B35" s="2">
        <v>110</v>
      </c>
      <c r="C35" s="24" t="s">
        <v>71</v>
      </c>
      <c r="D35" s="24" t="s">
        <v>72</v>
      </c>
      <c r="E35" s="2">
        <f t="shared" si="0"/>
        <v>411</v>
      </c>
      <c r="F35" s="2">
        <f>'SS 1'!E11</f>
        <v>1</v>
      </c>
      <c r="G35" s="2">
        <f>'SS 2'!E11</f>
        <v>58</v>
      </c>
      <c r="H35" s="2">
        <f>'SS 3'!E11</f>
        <v>20</v>
      </c>
      <c r="I35" s="2">
        <f>'SS 4'!E11</f>
        <v>0</v>
      </c>
      <c r="J35" s="2">
        <f>'SS 5'!E11</f>
        <v>20</v>
      </c>
      <c r="K35" s="2">
        <f>'SS 6'!E11</f>
        <v>20</v>
      </c>
      <c r="L35" s="2">
        <f>'SS 7'!E11</f>
        <v>10</v>
      </c>
      <c r="M35" s="2">
        <f>'SS 8'!E11</f>
        <v>20</v>
      </c>
      <c r="N35" s="2">
        <f>'SS 9'!E11</f>
        <v>52</v>
      </c>
      <c r="O35" s="2">
        <f>'SS 10'!E11</f>
        <v>54</v>
      </c>
      <c r="P35" s="2">
        <f>'SS 11'!E11</f>
        <v>58</v>
      </c>
      <c r="Q35" s="2">
        <f>'SS 12'!E11</f>
        <v>18</v>
      </c>
      <c r="R35" s="2">
        <f>'SS 13'!E11</f>
        <v>40</v>
      </c>
      <c r="S35" s="2">
        <f>'SS 14'!E11</f>
        <v>20</v>
      </c>
      <c r="T35" s="2">
        <f>'SS 15'!E11</f>
        <v>10</v>
      </c>
      <c r="U35" s="2">
        <f>'SS 16'!E11</f>
        <v>10</v>
      </c>
      <c r="V35" s="2">
        <f>'SS 17'!E11</f>
        <v>0</v>
      </c>
      <c r="W35" s="2">
        <f>'SS 18'!E11</f>
        <v>0</v>
      </c>
      <c r="X35" s="2">
        <f>'SS 19'!E11</f>
        <v>0</v>
      </c>
      <c r="Y35" s="2">
        <f>'SS 20'!E11</f>
        <v>0</v>
      </c>
      <c r="Z35" s="2">
        <f>'SS 21'!E11</f>
        <v>0</v>
      </c>
      <c r="AA35" s="2">
        <f>'SS 22'!E11</f>
        <v>0</v>
      </c>
      <c r="AB35" s="2">
        <f>'SS 23'!E11</f>
        <v>0</v>
      </c>
      <c r="AC35" s="2">
        <f>'SS 24'!E11</f>
        <v>0</v>
      </c>
      <c r="AD35" s="2">
        <f>'SS (TZ)'!E11</f>
        <v>0</v>
      </c>
      <c r="AE35" s="2">
        <f>'SS 25'!E11</f>
        <v>0</v>
      </c>
      <c r="AF35" s="2">
        <f>'SS 26'!E11</f>
        <v>0</v>
      </c>
    </row>
    <row r="36" spans="1:32" x14ac:dyDescent="0.35">
      <c r="A36" s="2">
        <f t="shared" si="1"/>
        <v>35</v>
      </c>
      <c r="B36" s="2">
        <v>106</v>
      </c>
      <c r="C36" s="24" t="s">
        <v>63</v>
      </c>
      <c r="D36" s="24" t="s">
        <v>419</v>
      </c>
      <c r="E36" s="2">
        <f t="shared" si="0"/>
        <v>408</v>
      </c>
      <c r="F36" s="2">
        <f>'SS 1'!E7</f>
        <v>10</v>
      </c>
      <c r="G36" s="2">
        <f>'SS 2'!E7</f>
        <v>22</v>
      </c>
      <c r="H36" s="2">
        <f>'SS 3'!E7</f>
        <v>0</v>
      </c>
      <c r="I36" s="2">
        <f>'SS 4'!E7</f>
        <v>74</v>
      </c>
      <c r="J36" s="2">
        <f>'SS 5'!E7</f>
        <v>20</v>
      </c>
      <c r="K36" s="2">
        <f>'SS 6'!E7</f>
        <v>28</v>
      </c>
      <c r="L36" s="2">
        <f>'SS 7'!E7</f>
        <v>20</v>
      </c>
      <c r="M36" s="2">
        <f>'SS 8'!E7</f>
        <v>21</v>
      </c>
      <c r="N36" s="2">
        <f>'SS 9'!E7</f>
        <v>59</v>
      </c>
      <c r="O36" s="2">
        <f>'SS 10'!E7</f>
        <v>50</v>
      </c>
      <c r="P36" s="2">
        <f>'SS 11'!E7</f>
        <v>0</v>
      </c>
      <c r="Q36" s="2">
        <f>'SS 12'!E7</f>
        <v>46</v>
      </c>
      <c r="R36" s="2">
        <f>'SS 13'!E7</f>
        <v>58</v>
      </c>
      <c r="S36" s="2">
        <f>'SS 14'!E7</f>
        <v>0</v>
      </c>
      <c r="T36" s="2">
        <f>'SS 15'!E7</f>
        <v>0</v>
      </c>
      <c r="U36" s="2">
        <f>'SS 16'!E7</f>
        <v>0</v>
      </c>
      <c r="V36" s="2">
        <f>'SS 17'!E7</f>
        <v>0</v>
      </c>
      <c r="W36" s="2">
        <f>'SS 18'!E7</f>
        <v>0</v>
      </c>
      <c r="X36" s="2">
        <f>'SS 19'!E7</f>
        <v>0</v>
      </c>
      <c r="Y36" s="2">
        <f>'SS 20'!E7</f>
        <v>0</v>
      </c>
      <c r="Z36" s="2">
        <f>'SS 21'!E7</f>
        <v>0</v>
      </c>
      <c r="AA36" s="2">
        <f>'SS 22'!E7</f>
        <v>0</v>
      </c>
      <c r="AB36" s="2">
        <f>'SS 23'!E7</f>
        <v>0</v>
      </c>
      <c r="AC36" s="2">
        <f>'SS 24'!E7</f>
        <v>0</v>
      </c>
      <c r="AD36" s="2">
        <f>'SS (TZ)'!E7</f>
        <v>0</v>
      </c>
      <c r="AE36" s="2">
        <f>'SS 25'!E7</f>
        <v>0</v>
      </c>
      <c r="AF36" s="2">
        <f>'SS 26'!E7</f>
        <v>0</v>
      </c>
    </row>
    <row r="37" spans="1:32" x14ac:dyDescent="0.35">
      <c r="A37" s="2">
        <f t="shared" si="1"/>
        <v>36</v>
      </c>
      <c r="B37" s="2">
        <v>124</v>
      </c>
      <c r="C37" s="24" t="s">
        <v>97</v>
      </c>
      <c r="D37" s="24" t="s">
        <v>98</v>
      </c>
      <c r="E37" s="2">
        <f t="shared" si="0"/>
        <v>218</v>
      </c>
      <c r="F37" s="2">
        <f>'SS 1'!E25</f>
        <v>20</v>
      </c>
      <c r="G37" s="2">
        <f>'SS 2'!E25</f>
        <v>39</v>
      </c>
      <c r="H37" s="2">
        <f>'SS 3'!E25</f>
        <v>0</v>
      </c>
      <c r="I37" s="2">
        <f>'SS 4'!E25</f>
        <v>40</v>
      </c>
      <c r="J37" s="2">
        <f>'SS 5'!E25</f>
        <v>10</v>
      </c>
      <c r="K37" s="2">
        <f>'SS 6'!E25</f>
        <v>20</v>
      </c>
      <c r="L37" s="2">
        <f>'SS 7'!E25</f>
        <v>20</v>
      </c>
      <c r="M37" s="2">
        <f>'SS 8'!E25</f>
        <v>0</v>
      </c>
      <c r="N37" s="2">
        <f>'SS 9'!E25</f>
        <v>29</v>
      </c>
      <c r="O37" s="2">
        <f>'SS 10'!E25</f>
        <v>0</v>
      </c>
      <c r="P37" s="2">
        <f>'SS 11'!E25</f>
        <v>0</v>
      </c>
      <c r="Q37" s="2">
        <f>'SS 12'!E25</f>
        <v>0</v>
      </c>
      <c r="R37" s="2">
        <f>'SS 13'!E25</f>
        <v>20</v>
      </c>
      <c r="S37" s="2">
        <f>'SS 14'!E25</f>
        <v>10</v>
      </c>
      <c r="T37" s="2">
        <f>'SS 15'!E25</f>
        <v>0</v>
      </c>
      <c r="U37" s="2">
        <f>'SS 16'!E25</f>
        <v>10</v>
      </c>
      <c r="V37" s="2">
        <f>'SS 17'!E25</f>
        <v>0</v>
      </c>
      <c r="W37" s="2">
        <f>'SS 18'!E25</f>
        <v>0</v>
      </c>
      <c r="X37" s="2">
        <f>'SS 19'!E25</f>
        <v>0</v>
      </c>
      <c r="Y37" s="2">
        <f>'SS 20'!E25</f>
        <v>0</v>
      </c>
      <c r="Z37" s="2">
        <f>'SS 21'!E25</f>
        <v>0</v>
      </c>
      <c r="AA37" s="2">
        <f>'SS 22'!E25</f>
        <v>0</v>
      </c>
      <c r="AB37" s="2">
        <f>'SS 23'!E25</f>
        <v>0</v>
      </c>
      <c r="AC37" s="2">
        <f>'SS 24'!E25</f>
        <v>0</v>
      </c>
      <c r="AD37" s="2">
        <f>'SS (TZ)'!E25</f>
        <v>0</v>
      </c>
      <c r="AE37" s="2">
        <f>'SS 25'!E25</f>
        <v>0</v>
      </c>
      <c r="AF37" s="2">
        <f>'SS 26'!E25</f>
        <v>0</v>
      </c>
    </row>
    <row r="38" spans="1:32" x14ac:dyDescent="0.35">
      <c r="A38" s="2">
        <f t="shared" si="1"/>
        <v>37</v>
      </c>
      <c r="B38" s="2">
        <v>128</v>
      </c>
      <c r="C38" s="24" t="s">
        <v>105</v>
      </c>
      <c r="D38" s="24" t="s">
        <v>106</v>
      </c>
      <c r="E38" s="2">
        <f t="shared" si="0"/>
        <v>0</v>
      </c>
      <c r="F38" s="2">
        <f>'SS 1'!E29</f>
        <v>0</v>
      </c>
      <c r="G38" s="2">
        <f>'SS 2'!E29</f>
        <v>0</v>
      </c>
      <c r="H38" s="2">
        <f>'SS 3'!E29</f>
        <v>0</v>
      </c>
      <c r="I38" s="2">
        <f>'SS 4'!E29</f>
        <v>0</v>
      </c>
      <c r="J38" s="2">
        <f>'SS 5'!E29</f>
        <v>0</v>
      </c>
      <c r="K38" s="2">
        <f>'SS 6'!E29</f>
        <v>0</v>
      </c>
      <c r="L38" s="2">
        <f>'SS 7'!E29</f>
        <v>0</v>
      </c>
      <c r="M38" s="2">
        <f>'SS 8'!E29</f>
        <v>0</v>
      </c>
      <c r="N38" s="2">
        <f>'SS 9'!E29</f>
        <v>0</v>
      </c>
      <c r="O38" s="2">
        <f>'SS 10'!E29</f>
        <v>0</v>
      </c>
      <c r="P38" s="2">
        <f>'SS 11'!E29</f>
        <v>0</v>
      </c>
      <c r="Q38" s="2">
        <f>'SS 12'!E29</f>
        <v>0</v>
      </c>
      <c r="R38" s="2">
        <f>'SS 13'!E29</f>
        <v>0</v>
      </c>
      <c r="S38" s="2">
        <f>'SS 14'!E29</f>
        <v>0</v>
      </c>
      <c r="T38" s="2">
        <f>'SS 15'!E29</f>
        <v>0</v>
      </c>
      <c r="U38" s="2">
        <f>'SS 16'!E29</f>
        <v>0</v>
      </c>
      <c r="V38" s="2">
        <f>'SS 17'!E29</f>
        <v>0</v>
      </c>
      <c r="W38" s="2">
        <f>'SS 18'!E29</f>
        <v>0</v>
      </c>
      <c r="X38" s="2">
        <f>'SS 19'!E29</f>
        <v>0</v>
      </c>
      <c r="Y38" s="2">
        <f>'SS 20'!E29</f>
        <v>0</v>
      </c>
      <c r="Z38" s="2">
        <f>'SS 21'!E29</f>
        <v>0</v>
      </c>
      <c r="AA38" s="2">
        <f>'SS 22'!E29</f>
        <v>0</v>
      </c>
      <c r="AB38" s="2">
        <f>'SS 23'!E29</f>
        <v>0</v>
      </c>
      <c r="AC38" s="2">
        <f>'SS 24'!E29</f>
        <v>0</v>
      </c>
      <c r="AD38" s="2">
        <f>'SS (TZ)'!E29</f>
        <v>0</v>
      </c>
      <c r="AE38" s="2">
        <f>'SS 25'!E29</f>
        <v>0</v>
      </c>
      <c r="AF38" s="2">
        <f>'SS 26'!E29</f>
        <v>0</v>
      </c>
    </row>
    <row r="41" spans="1:32" x14ac:dyDescent="0.35">
      <c r="E41">
        <f>E2+E3+E17</f>
        <v>5335</v>
      </c>
    </row>
    <row r="42" spans="1:32" x14ac:dyDescent="0.35">
      <c r="E42">
        <f>E4+E7+E11</f>
        <v>5420</v>
      </c>
    </row>
  </sheetData>
  <sortState ref="A2:AF38">
    <sortCondition descending="1" ref="E1"/>
  </sortState>
  <printOptions horizontalCentered="1"/>
  <pageMargins left="0.1" right="0.1" top="1.5" bottom="0.5" header="0.05" footer="0.05"/>
  <pageSetup scale="52" orientation="landscape" r:id="rId1"/>
  <headerFooter>
    <oddHeader xml:space="preserve">&amp;C&amp;"Georgia,Bold"&amp;G
Final Result
</oddHeader>
    <oddFooter>&amp;L&amp;"Georgia,Bold"Event Director&amp;R&amp;"Georgia,Bold"Competition Committee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38"/>
  <sheetViews>
    <sheetView topLeftCell="A7" zoomScaleNormal="100" workbookViewId="0">
      <selection activeCell="C9" sqref="C9"/>
    </sheetView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164</v>
      </c>
      <c r="C2" s="2">
        <v>75</v>
      </c>
      <c r="D2" s="2">
        <v>0</v>
      </c>
      <c r="E2" s="2">
        <f t="shared" ref="E2:E38" si="0">IF((C2-D2)&lt;0,0,(C2-D2))</f>
        <v>75</v>
      </c>
    </row>
    <row r="3" spans="1:5" x14ac:dyDescent="0.35">
      <c r="A3" s="2">
        <v>102</v>
      </c>
      <c r="B3" s="4" t="s">
        <v>165</v>
      </c>
      <c r="C3" s="2">
        <v>100</v>
      </c>
      <c r="D3" s="2">
        <v>0</v>
      </c>
      <c r="E3" s="2">
        <f t="shared" si="0"/>
        <v>100</v>
      </c>
    </row>
    <row r="4" spans="1:5" x14ac:dyDescent="0.35">
      <c r="A4" s="2">
        <v>103</v>
      </c>
      <c r="B4" s="4" t="s">
        <v>166</v>
      </c>
      <c r="C4" s="2">
        <v>54</v>
      </c>
      <c r="D4" s="2">
        <v>0</v>
      </c>
      <c r="E4" s="2">
        <f t="shared" si="0"/>
        <v>54</v>
      </c>
    </row>
    <row r="5" spans="1:5" x14ac:dyDescent="0.35">
      <c r="A5" s="2">
        <v>104</v>
      </c>
      <c r="B5" s="4" t="s">
        <v>167</v>
      </c>
      <c r="C5" s="2">
        <v>72</v>
      </c>
      <c r="D5" s="2">
        <v>0</v>
      </c>
      <c r="E5" s="2">
        <f t="shared" si="0"/>
        <v>72</v>
      </c>
    </row>
    <row r="6" spans="1:5" x14ac:dyDescent="0.35">
      <c r="A6" s="2">
        <v>105</v>
      </c>
      <c r="B6" s="4" t="s">
        <v>168</v>
      </c>
      <c r="C6" s="2">
        <v>41</v>
      </c>
      <c r="D6" s="2">
        <v>0</v>
      </c>
      <c r="E6" s="2">
        <f t="shared" si="0"/>
        <v>41</v>
      </c>
    </row>
    <row r="7" spans="1:5" x14ac:dyDescent="0.35">
      <c r="A7" s="2">
        <v>106</v>
      </c>
      <c r="B7" s="4" t="s">
        <v>166</v>
      </c>
      <c r="C7" s="2">
        <v>52</v>
      </c>
      <c r="D7" s="2">
        <v>30</v>
      </c>
      <c r="E7" s="2">
        <f t="shared" si="0"/>
        <v>22</v>
      </c>
    </row>
    <row r="8" spans="1:5" x14ac:dyDescent="0.35">
      <c r="A8" s="2">
        <v>107</v>
      </c>
      <c r="B8" s="4" t="s">
        <v>167</v>
      </c>
      <c r="C8" s="2">
        <v>69</v>
      </c>
      <c r="D8" s="2">
        <v>30</v>
      </c>
      <c r="E8" s="2">
        <f t="shared" si="0"/>
        <v>39</v>
      </c>
    </row>
    <row r="9" spans="1:5" x14ac:dyDescent="0.35">
      <c r="A9" s="2">
        <v>108</v>
      </c>
      <c r="B9" s="4" t="s">
        <v>169</v>
      </c>
      <c r="C9" s="2">
        <v>95</v>
      </c>
      <c r="D9" s="2">
        <v>10</v>
      </c>
      <c r="E9" s="2">
        <f t="shared" si="0"/>
        <v>85</v>
      </c>
    </row>
    <row r="10" spans="1:5" x14ac:dyDescent="0.35">
      <c r="A10" s="2">
        <v>109</v>
      </c>
      <c r="B10" s="4" t="s">
        <v>184</v>
      </c>
      <c r="C10" s="2">
        <v>46</v>
      </c>
      <c r="D10" s="2">
        <v>0</v>
      </c>
      <c r="E10" s="2">
        <f t="shared" si="0"/>
        <v>46</v>
      </c>
    </row>
    <row r="11" spans="1:5" x14ac:dyDescent="0.35">
      <c r="A11" s="2">
        <v>110</v>
      </c>
      <c r="B11" s="4" t="s">
        <v>170</v>
      </c>
      <c r="C11" s="2">
        <v>58</v>
      </c>
      <c r="D11" s="2">
        <v>0</v>
      </c>
      <c r="E11" s="2">
        <f t="shared" si="0"/>
        <v>58</v>
      </c>
    </row>
    <row r="12" spans="1:5" x14ac:dyDescent="0.35">
      <c r="A12" s="2">
        <v>111</v>
      </c>
      <c r="B12" s="4" t="s">
        <v>155</v>
      </c>
      <c r="C12" s="2">
        <v>34</v>
      </c>
      <c r="D12" s="2">
        <v>0</v>
      </c>
      <c r="E12" s="2">
        <f t="shared" si="0"/>
        <v>34</v>
      </c>
    </row>
    <row r="13" spans="1:5" x14ac:dyDescent="0.35">
      <c r="A13" s="2">
        <v>112</v>
      </c>
      <c r="B13" s="4" t="s">
        <v>156</v>
      </c>
      <c r="C13" s="2">
        <v>32</v>
      </c>
      <c r="D13" s="2">
        <v>0</v>
      </c>
      <c r="E13" s="2">
        <f t="shared" si="0"/>
        <v>32</v>
      </c>
    </row>
    <row r="14" spans="1:5" x14ac:dyDescent="0.35">
      <c r="A14" s="2">
        <v>113</v>
      </c>
      <c r="B14" s="4" t="s">
        <v>157</v>
      </c>
      <c r="C14" s="2">
        <v>56</v>
      </c>
      <c r="D14" s="2">
        <v>10</v>
      </c>
      <c r="E14" s="2">
        <f t="shared" si="0"/>
        <v>46</v>
      </c>
    </row>
    <row r="15" spans="1:5" x14ac:dyDescent="0.35">
      <c r="A15" s="2">
        <v>114</v>
      </c>
      <c r="B15" s="4" t="s">
        <v>158</v>
      </c>
      <c r="C15" s="2">
        <v>42</v>
      </c>
      <c r="D15" s="2">
        <v>0</v>
      </c>
      <c r="E15" s="2">
        <f t="shared" si="0"/>
        <v>42</v>
      </c>
    </row>
    <row r="16" spans="1:5" x14ac:dyDescent="0.35">
      <c r="A16" s="2">
        <v>115</v>
      </c>
      <c r="B16" s="4" t="s">
        <v>159</v>
      </c>
      <c r="C16" s="2">
        <v>40</v>
      </c>
      <c r="D16" s="2">
        <v>30</v>
      </c>
      <c r="E16" s="2">
        <f t="shared" si="0"/>
        <v>10</v>
      </c>
    </row>
    <row r="17" spans="1:5" x14ac:dyDescent="0.35">
      <c r="A17" s="2">
        <v>116</v>
      </c>
      <c r="B17" s="4" t="s">
        <v>160</v>
      </c>
      <c r="C17" s="2">
        <v>84</v>
      </c>
      <c r="D17" s="2">
        <v>0</v>
      </c>
      <c r="E17" s="2">
        <f t="shared" si="0"/>
        <v>84</v>
      </c>
    </row>
    <row r="18" spans="1:5" x14ac:dyDescent="0.35">
      <c r="A18" s="2">
        <v>117</v>
      </c>
      <c r="B18" s="4" t="s">
        <v>161</v>
      </c>
      <c r="C18" s="2">
        <v>63</v>
      </c>
      <c r="D18" s="2">
        <v>0</v>
      </c>
      <c r="E18" s="2">
        <f t="shared" si="0"/>
        <v>63</v>
      </c>
    </row>
    <row r="19" spans="1:5" x14ac:dyDescent="0.35">
      <c r="A19" s="2">
        <v>118</v>
      </c>
      <c r="B19" s="4" t="s">
        <v>162</v>
      </c>
      <c r="C19" s="2">
        <v>48</v>
      </c>
      <c r="D19" s="2">
        <v>10</v>
      </c>
      <c r="E19" s="2">
        <f t="shared" si="0"/>
        <v>38</v>
      </c>
    </row>
    <row r="20" spans="1:5" x14ac:dyDescent="0.35">
      <c r="A20" s="2">
        <v>119</v>
      </c>
      <c r="B20" s="4" t="s">
        <v>163</v>
      </c>
      <c r="C20" s="2">
        <v>50</v>
      </c>
      <c r="D20" s="2">
        <v>10</v>
      </c>
      <c r="E20" s="2">
        <f t="shared" si="0"/>
        <v>40</v>
      </c>
    </row>
    <row r="21" spans="1:5" x14ac:dyDescent="0.35">
      <c r="A21" s="2">
        <v>120</v>
      </c>
      <c r="B21" s="4" t="s">
        <v>174</v>
      </c>
      <c r="C21" s="2">
        <v>87</v>
      </c>
      <c r="D21" s="2">
        <v>0</v>
      </c>
      <c r="E21" s="2">
        <f t="shared" si="0"/>
        <v>87</v>
      </c>
    </row>
    <row r="22" spans="1:5" x14ac:dyDescent="0.35">
      <c r="A22" s="2">
        <v>121</v>
      </c>
      <c r="B22" s="4" t="s">
        <v>180</v>
      </c>
      <c r="C22" s="2">
        <v>33</v>
      </c>
      <c r="D22" s="2">
        <v>0</v>
      </c>
      <c r="E22" s="2">
        <f t="shared" si="0"/>
        <v>33</v>
      </c>
    </row>
    <row r="23" spans="1:5" x14ac:dyDescent="0.35">
      <c r="A23" s="2">
        <v>122</v>
      </c>
      <c r="B23" s="4" t="s">
        <v>176</v>
      </c>
      <c r="C23" s="2">
        <v>44</v>
      </c>
      <c r="D23" s="2">
        <v>40</v>
      </c>
      <c r="E23" s="2">
        <f t="shared" si="0"/>
        <v>4</v>
      </c>
    </row>
    <row r="24" spans="1:5" x14ac:dyDescent="0.35">
      <c r="A24" s="2">
        <v>123</v>
      </c>
      <c r="B24" s="4" t="s">
        <v>172</v>
      </c>
      <c r="C24" s="2">
        <v>78</v>
      </c>
      <c r="D24" s="2">
        <v>0</v>
      </c>
      <c r="E24" s="2">
        <f t="shared" si="0"/>
        <v>78</v>
      </c>
    </row>
    <row r="25" spans="1:5" x14ac:dyDescent="0.35">
      <c r="A25" s="2">
        <v>124</v>
      </c>
      <c r="B25" s="4" t="s">
        <v>173</v>
      </c>
      <c r="C25" s="2">
        <v>39</v>
      </c>
      <c r="D25" s="2">
        <v>0</v>
      </c>
      <c r="E25" s="2">
        <f t="shared" si="0"/>
        <v>39</v>
      </c>
    </row>
    <row r="26" spans="1:5" x14ac:dyDescent="0.35">
      <c r="A26" s="2">
        <v>125</v>
      </c>
      <c r="B26" s="4" t="s">
        <v>175</v>
      </c>
      <c r="C26" s="2">
        <v>45</v>
      </c>
      <c r="D26" s="2">
        <v>10</v>
      </c>
      <c r="E26" s="2">
        <f t="shared" si="0"/>
        <v>35</v>
      </c>
    </row>
    <row r="27" spans="1:5" x14ac:dyDescent="0.35">
      <c r="A27" s="2">
        <v>126</v>
      </c>
      <c r="B27" s="4" t="s">
        <v>178</v>
      </c>
      <c r="C27" s="2">
        <v>66</v>
      </c>
      <c r="D27" s="2">
        <v>0</v>
      </c>
      <c r="E27" s="2">
        <f t="shared" si="0"/>
        <v>66</v>
      </c>
    </row>
    <row r="28" spans="1:5" x14ac:dyDescent="0.35">
      <c r="A28" s="2">
        <v>127</v>
      </c>
      <c r="B28" s="4" t="s">
        <v>171</v>
      </c>
      <c r="C28" s="2">
        <v>36</v>
      </c>
      <c r="D28" s="2">
        <v>0</v>
      </c>
      <c r="E28" s="2">
        <f t="shared" si="0"/>
        <v>36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177</v>
      </c>
      <c r="C30" s="2">
        <v>81</v>
      </c>
      <c r="D30" s="2">
        <v>0</v>
      </c>
      <c r="E30" s="2">
        <f t="shared" si="0"/>
        <v>81</v>
      </c>
    </row>
    <row r="31" spans="1:5" x14ac:dyDescent="0.35">
      <c r="A31" s="2">
        <v>130</v>
      </c>
      <c r="B31" s="4" t="s">
        <v>146</v>
      </c>
      <c r="C31" s="2">
        <v>37</v>
      </c>
      <c r="D31" s="2">
        <v>0</v>
      </c>
      <c r="E31" s="2">
        <f t="shared" si="0"/>
        <v>37</v>
      </c>
    </row>
    <row r="32" spans="1:5" x14ac:dyDescent="0.35">
      <c r="A32" s="2">
        <v>131</v>
      </c>
      <c r="B32" s="4" t="s">
        <v>187</v>
      </c>
      <c r="C32" s="2">
        <v>35</v>
      </c>
      <c r="D32" s="2">
        <v>10</v>
      </c>
      <c r="E32" s="2">
        <f t="shared" si="0"/>
        <v>25</v>
      </c>
    </row>
    <row r="33" spans="1:5" x14ac:dyDescent="0.35">
      <c r="A33" s="2">
        <v>132</v>
      </c>
      <c r="B33" s="4" t="s">
        <v>179</v>
      </c>
      <c r="C33" s="2">
        <v>43</v>
      </c>
      <c r="D33" s="2">
        <v>0</v>
      </c>
      <c r="E33" s="2">
        <f t="shared" si="0"/>
        <v>43</v>
      </c>
    </row>
    <row r="34" spans="1:5" x14ac:dyDescent="0.35">
      <c r="A34" s="2">
        <v>133</v>
      </c>
      <c r="B34" s="4" t="s">
        <v>181</v>
      </c>
      <c r="C34" s="2">
        <v>60</v>
      </c>
      <c r="D34" s="2">
        <v>0</v>
      </c>
      <c r="E34" s="2">
        <f t="shared" si="0"/>
        <v>60</v>
      </c>
    </row>
    <row r="35" spans="1:5" x14ac:dyDescent="0.35">
      <c r="A35" s="2">
        <v>134</v>
      </c>
      <c r="B35" s="4" t="s">
        <v>182</v>
      </c>
      <c r="C35" s="2">
        <v>30</v>
      </c>
      <c r="D35" s="2">
        <v>30</v>
      </c>
      <c r="E35" s="2">
        <f t="shared" si="0"/>
        <v>0</v>
      </c>
    </row>
    <row r="36" spans="1:5" x14ac:dyDescent="0.35">
      <c r="A36" s="2">
        <v>135</v>
      </c>
      <c r="B36" s="4" t="s">
        <v>183</v>
      </c>
      <c r="C36" s="2">
        <v>31</v>
      </c>
      <c r="D36" s="2">
        <v>0</v>
      </c>
      <c r="E36" s="2">
        <f t="shared" si="0"/>
        <v>31</v>
      </c>
    </row>
    <row r="37" spans="1:5" x14ac:dyDescent="0.35">
      <c r="A37" s="2">
        <v>136</v>
      </c>
      <c r="B37" s="4" t="s">
        <v>185</v>
      </c>
      <c r="C37" s="2">
        <v>38</v>
      </c>
      <c r="D37" s="2">
        <v>0</v>
      </c>
      <c r="E37" s="2">
        <f t="shared" si="0"/>
        <v>38</v>
      </c>
    </row>
    <row r="38" spans="1:5" x14ac:dyDescent="0.35">
      <c r="A38" s="2">
        <v>139</v>
      </c>
      <c r="B38" s="4" t="s">
        <v>186</v>
      </c>
      <c r="C38" s="2">
        <v>90</v>
      </c>
      <c r="D38" s="2">
        <v>30</v>
      </c>
      <c r="E38" s="2">
        <f t="shared" si="0"/>
        <v>60</v>
      </c>
    </row>
  </sheetData>
  <sortState ref="A2:E38">
    <sortCondition ref="A1"/>
  </sortState>
  <printOptions horizontalCentered="1"/>
  <pageMargins left="0.7" right="0.7" top="1.0208333333333299" bottom="0.75" header="0.3" footer="0.3"/>
  <pageSetup orientation="portrait" r:id="rId1"/>
  <headerFooter>
    <oddHeader>&amp;C&amp;"Georgia,Bold"RFC India 2019 SS 2 Provisional Result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F48"/>
  <sheetViews>
    <sheetView zoomScaleNormal="100" workbookViewId="0">
      <selection activeCell="A45" sqref="A45"/>
    </sheetView>
  </sheetViews>
  <sheetFormatPr defaultRowHeight="14.5" x14ac:dyDescent="0.35"/>
  <cols>
    <col min="1" max="1" width="18" customWidth="1"/>
    <col min="2" max="3" width="38.81640625" customWidth="1"/>
  </cols>
  <sheetData>
    <row r="1" spans="1:6" x14ac:dyDescent="0.35">
      <c r="A1" s="21" t="s">
        <v>16</v>
      </c>
      <c r="B1" s="21" t="s">
        <v>12</v>
      </c>
      <c r="C1" s="21" t="s">
        <v>12</v>
      </c>
      <c r="D1" s="9"/>
      <c r="E1" s="9"/>
      <c r="F1" s="9"/>
    </row>
    <row r="2" spans="1:6" x14ac:dyDescent="0.35">
      <c r="A2" s="11" t="s">
        <v>37</v>
      </c>
      <c r="B2" s="9"/>
      <c r="C2" s="9"/>
      <c r="D2" s="9"/>
      <c r="E2" s="9"/>
      <c r="F2" s="9"/>
    </row>
    <row r="3" spans="1:6" x14ac:dyDescent="0.35">
      <c r="A3" s="11" t="s">
        <v>13</v>
      </c>
      <c r="B3" s="9"/>
      <c r="C3" s="9"/>
      <c r="D3" s="9"/>
      <c r="E3" s="9"/>
      <c r="F3" s="9"/>
    </row>
    <row r="4" spans="1:6" x14ac:dyDescent="0.35">
      <c r="A4" s="2">
        <v>102</v>
      </c>
      <c r="B4" s="24" t="s">
        <v>55</v>
      </c>
      <c r="C4" s="24" t="s">
        <v>56</v>
      </c>
      <c r="D4" s="9"/>
      <c r="E4" s="9"/>
      <c r="F4" s="9"/>
    </row>
    <row r="5" spans="1:6" x14ac:dyDescent="0.35">
      <c r="A5" s="11" t="s">
        <v>14</v>
      </c>
      <c r="B5" s="9"/>
      <c r="C5" s="9"/>
      <c r="D5" s="9"/>
      <c r="E5" s="9"/>
      <c r="F5" s="9"/>
    </row>
    <row r="6" spans="1:6" x14ac:dyDescent="0.35">
      <c r="A6" s="2">
        <v>107</v>
      </c>
      <c r="B6" s="24" t="s">
        <v>65</v>
      </c>
      <c r="C6" s="24" t="s">
        <v>66</v>
      </c>
      <c r="D6" s="9"/>
      <c r="E6" s="9"/>
      <c r="F6" s="9"/>
    </row>
    <row r="7" spans="1:6" x14ac:dyDescent="0.35">
      <c r="A7" s="11" t="s">
        <v>15</v>
      </c>
      <c r="B7" s="9"/>
      <c r="C7" s="9"/>
      <c r="D7" s="9"/>
      <c r="E7" s="9"/>
      <c r="F7" s="9"/>
    </row>
    <row r="8" spans="1:6" x14ac:dyDescent="0.35">
      <c r="A8" s="2">
        <v>117</v>
      </c>
      <c r="B8" s="24" t="s">
        <v>84</v>
      </c>
      <c r="C8" s="24" t="s">
        <v>64</v>
      </c>
      <c r="D8" s="9"/>
      <c r="E8" s="9"/>
      <c r="F8" s="9"/>
    </row>
    <row r="9" spans="1:6" x14ac:dyDescent="0.35">
      <c r="A9" s="11" t="s">
        <v>43</v>
      </c>
      <c r="B9" s="9"/>
      <c r="C9" s="9"/>
      <c r="D9" s="9"/>
      <c r="E9" s="9"/>
      <c r="F9" s="9"/>
    </row>
    <row r="10" spans="1:6" x14ac:dyDescent="0.35">
      <c r="A10" s="11" t="s">
        <v>13</v>
      </c>
      <c r="B10" s="9"/>
      <c r="C10" s="9"/>
      <c r="D10" s="9"/>
      <c r="E10" s="9"/>
      <c r="F10" s="9"/>
    </row>
    <row r="11" spans="1:6" x14ac:dyDescent="0.35">
      <c r="A11" s="2">
        <v>102</v>
      </c>
      <c r="B11" s="24" t="s">
        <v>55</v>
      </c>
      <c r="C11" s="24" t="s">
        <v>56</v>
      </c>
      <c r="D11" s="9"/>
      <c r="E11" s="9"/>
    </row>
    <row r="12" spans="1:6" x14ac:dyDescent="0.35">
      <c r="A12" s="11" t="s">
        <v>14</v>
      </c>
      <c r="B12" s="9"/>
      <c r="C12" s="9"/>
      <c r="D12" s="9"/>
      <c r="E12" s="9"/>
      <c r="F12" s="9"/>
    </row>
    <row r="13" spans="1:6" x14ac:dyDescent="0.35">
      <c r="A13" s="2">
        <v>107</v>
      </c>
      <c r="B13" s="24" t="s">
        <v>65</v>
      </c>
      <c r="C13" s="24" t="s">
        <v>66</v>
      </c>
      <c r="D13" s="9"/>
      <c r="E13" s="9"/>
      <c r="F13" s="9"/>
    </row>
    <row r="14" spans="1:6" x14ac:dyDescent="0.35">
      <c r="A14" s="11" t="s">
        <v>15</v>
      </c>
      <c r="B14" s="9"/>
      <c r="C14" s="9"/>
      <c r="D14" s="9"/>
      <c r="E14" s="9"/>
      <c r="F14" s="9"/>
    </row>
    <row r="15" spans="1:6" x14ac:dyDescent="0.35">
      <c r="A15" s="2">
        <v>117</v>
      </c>
      <c r="B15" s="24" t="s">
        <v>84</v>
      </c>
      <c r="C15" s="24" t="s">
        <v>64</v>
      </c>
      <c r="D15" s="9"/>
      <c r="E15" s="9"/>
      <c r="F15" s="9"/>
    </row>
    <row r="16" spans="1:6" x14ac:dyDescent="0.35">
      <c r="A16" s="12" t="s">
        <v>48</v>
      </c>
      <c r="B16" s="9"/>
      <c r="C16" s="9"/>
      <c r="D16" s="9"/>
      <c r="E16" s="9"/>
      <c r="F16" s="9"/>
    </row>
    <row r="17" spans="1:6" x14ac:dyDescent="0.35">
      <c r="A17" s="12" t="s">
        <v>13</v>
      </c>
      <c r="B17" s="9"/>
      <c r="C17" s="9"/>
      <c r="D17" s="9"/>
      <c r="E17" s="9"/>
      <c r="F17" s="9"/>
    </row>
    <row r="18" spans="1:6" x14ac:dyDescent="0.35">
      <c r="A18" s="2">
        <v>115</v>
      </c>
      <c r="B18" s="24" t="s">
        <v>81</v>
      </c>
      <c r="C18" s="24" t="s">
        <v>125</v>
      </c>
      <c r="D18" s="9"/>
      <c r="E18" s="9"/>
      <c r="F18" s="9"/>
    </row>
    <row r="19" spans="1:6" x14ac:dyDescent="0.35">
      <c r="A19" s="11" t="s">
        <v>14</v>
      </c>
      <c r="B19" s="9"/>
      <c r="C19" s="9"/>
      <c r="D19" s="9"/>
      <c r="E19" s="9"/>
      <c r="F19" s="9"/>
    </row>
    <row r="20" spans="1:6" x14ac:dyDescent="0.35">
      <c r="A20" s="2">
        <v>114</v>
      </c>
      <c r="B20" s="24" t="s">
        <v>79</v>
      </c>
      <c r="C20" s="24" t="s">
        <v>80</v>
      </c>
      <c r="D20" s="9"/>
      <c r="E20" s="9"/>
      <c r="F20" s="9"/>
    </row>
    <row r="21" spans="1:6" x14ac:dyDescent="0.35">
      <c r="A21" s="11" t="s">
        <v>15</v>
      </c>
      <c r="B21" s="9"/>
      <c r="C21" s="9"/>
      <c r="D21" s="9"/>
      <c r="E21" s="9"/>
      <c r="F21" s="9"/>
    </row>
    <row r="22" spans="1:6" x14ac:dyDescent="0.35">
      <c r="A22" s="2">
        <v>119</v>
      </c>
      <c r="B22" s="24" t="s">
        <v>87</v>
      </c>
      <c r="C22" s="24" t="s">
        <v>88</v>
      </c>
    </row>
    <row r="23" spans="1:6" x14ac:dyDescent="0.35">
      <c r="A23" s="12" t="s">
        <v>49</v>
      </c>
      <c r="B23" s="9"/>
      <c r="C23" s="9"/>
      <c r="D23" s="9"/>
      <c r="E23" s="9"/>
      <c r="F23" s="9"/>
    </row>
    <row r="24" spans="1:6" x14ac:dyDescent="0.35">
      <c r="A24" s="12" t="s">
        <v>13</v>
      </c>
      <c r="B24" s="9"/>
      <c r="C24" s="9"/>
      <c r="D24" s="9"/>
      <c r="E24" s="9"/>
      <c r="F24" s="9"/>
    </row>
    <row r="25" spans="1:6" x14ac:dyDescent="0.35">
      <c r="A25" s="2">
        <v>139</v>
      </c>
      <c r="B25" s="24" t="s">
        <v>123</v>
      </c>
      <c r="C25" s="24" t="s">
        <v>124</v>
      </c>
      <c r="D25" s="9"/>
      <c r="E25" s="9"/>
      <c r="F25" s="9"/>
    </row>
    <row r="26" spans="1:6" x14ac:dyDescent="0.35">
      <c r="A26" s="11" t="s">
        <v>14</v>
      </c>
      <c r="B26" s="9"/>
      <c r="C26" s="9"/>
      <c r="D26" s="9"/>
      <c r="E26" s="9"/>
      <c r="F26" s="9"/>
    </row>
    <row r="27" spans="1:6" x14ac:dyDescent="0.35">
      <c r="A27" s="2">
        <v>123</v>
      </c>
      <c r="B27" s="24" t="s">
        <v>95</v>
      </c>
      <c r="C27" s="24" t="s">
        <v>96</v>
      </c>
      <c r="D27" s="9"/>
      <c r="E27" s="9"/>
      <c r="F27" s="9"/>
    </row>
    <row r="28" spans="1:6" x14ac:dyDescent="0.35">
      <c r="A28" s="11" t="s">
        <v>15</v>
      </c>
      <c r="B28" s="9"/>
      <c r="C28" s="9"/>
      <c r="D28" s="9"/>
      <c r="E28" s="9"/>
      <c r="F28" s="9"/>
    </row>
    <row r="29" spans="1:6" x14ac:dyDescent="0.35">
      <c r="A29" s="2">
        <v>125</v>
      </c>
      <c r="B29" s="24" t="s">
        <v>99</v>
      </c>
      <c r="C29" s="24" t="s">
        <v>100</v>
      </c>
      <c r="D29" s="9"/>
      <c r="E29" s="9"/>
      <c r="F29" s="9"/>
    </row>
    <row r="30" spans="1:6" x14ac:dyDescent="0.35">
      <c r="A30" s="12" t="s">
        <v>50</v>
      </c>
      <c r="B30" s="9"/>
      <c r="C30" s="9"/>
      <c r="D30" s="9"/>
      <c r="E30" s="9"/>
      <c r="F30" s="9"/>
    </row>
    <row r="31" spans="1:6" x14ac:dyDescent="0.35">
      <c r="A31" s="12" t="s">
        <v>13</v>
      </c>
      <c r="B31" s="9"/>
      <c r="C31" s="9"/>
      <c r="D31" s="9"/>
      <c r="E31" s="9"/>
      <c r="F31" s="9"/>
    </row>
    <row r="32" spans="1:6" x14ac:dyDescent="0.35">
      <c r="A32" s="2">
        <v>118</v>
      </c>
      <c r="B32" s="24" t="s">
        <v>85</v>
      </c>
      <c r="C32" s="24" t="s">
        <v>86</v>
      </c>
    </row>
    <row r="33" spans="1:6" hidden="1" x14ac:dyDescent="0.35">
      <c r="A33" s="11" t="s">
        <v>14</v>
      </c>
      <c r="B33" s="9"/>
      <c r="C33" s="9"/>
      <c r="D33" s="9"/>
      <c r="E33" s="9"/>
      <c r="F33" s="9"/>
    </row>
    <row r="34" spans="1:6" hidden="1" x14ac:dyDescent="0.35">
      <c r="A34" s="2"/>
      <c r="B34" s="2"/>
      <c r="C34" s="2"/>
    </row>
    <row r="35" spans="1:6" hidden="1" x14ac:dyDescent="0.35">
      <c r="A35" s="11" t="s">
        <v>15</v>
      </c>
      <c r="B35" s="9"/>
      <c r="C35" s="9"/>
      <c r="D35" s="9"/>
      <c r="E35" s="9"/>
      <c r="F35" s="9"/>
    </row>
    <row r="36" spans="1:6" x14ac:dyDescent="0.35">
      <c r="A36" s="2"/>
      <c r="B36" s="2"/>
      <c r="C36" s="2"/>
    </row>
    <row r="37" spans="1:6" x14ac:dyDescent="0.35">
      <c r="A37" s="12" t="s">
        <v>51</v>
      </c>
      <c r="B37" s="9"/>
      <c r="C37" s="9"/>
      <c r="D37" s="9"/>
      <c r="E37" s="9"/>
      <c r="F37" s="9"/>
    </row>
    <row r="38" spans="1:6" x14ac:dyDescent="0.35">
      <c r="A38" s="12" t="s">
        <v>13</v>
      </c>
      <c r="B38" s="9"/>
      <c r="C38" s="9"/>
      <c r="D38" s="9"/>
      <c r="E38" s="9"/>
      <c r="F38" s="9"/>
    </row>
    <row r="39" spans="1:6" x14ac:dyDescent="0.35">
      <c r="A39" s="2">
        <v>126</v>
      </c>
      <c r="B39" s="24" t="s">
        <v>101</v>
      </c>
      <c r="C39" s="24" t="s">
        <v>102</v>
      </c>
    </row>
    <row r="40" spans="1:6" x14ac:dyDescent="0.35">
      <c r="A40" s="11" t="s">
        <v>14</v>
      </c>
      <c r="B40" s="9"/>
      <c r="C40" s="9"/>
      <c r="D40" s="9"/>
      <c r="E40" s="9"/>
      <c r="F40" s="9"/>
    </row>
    <row r="41" spans="1:6" x14ac:dyDescent="0.35">
      <c r="A41" s="2">
        <v>113</v>
      </c>
      <c r="B41" s="24" t="s">
        <v>77</v>
      </c>
      <c r="C41" s="24" t="s">
        <v>78</v>
      </c>
    </row>
    <row r="42" spans="1:6" x14ac:dyDescent="0.35">
      <c r="A42" s="11" t="s">
        <v>15</v>
      </c>
      <c r="B42" s="9"/>
      <c r="C42" s="9"/>
      <c r="D42" s="9"/>
      <c r="E42" s="9"/>
      <c r="F42" s="9"/>
    </row>
    <row r="43" spans="1:6" x14ac:dyDescent="0.35">
      <c r="A43" s="2">
        <v>122</v>
      </c>
      <c r="B43" s="24" t="s">
        <v>93</v>
      </c>
      <c r="C43" s="24" t="s">
        <v>94</v>
      </c>
    </row>
    <row r="44" spans="1:6" x14ac:dyDescent="0.35">
      <c r="A44" s="11" t="s">
        <v>38</v>
      </c>
    </row>
    <row r="45" spans="1:6" x14ac:dyDescent="0.35">
      <c r="A45" s="1"/>
      <c r="B45" s="13" t="s">
        <v>531</v>
      </c>
      <c r="C45" s="13"/>
    </row>
    <row r="46" spans="1:6" hidden="1" x14ac:dyDescent="0.35">
      <c r="A46" s="11" t="s">
        <v>52</v>
      </c>
      <c r="B46" s="9"/>
      <c r="C46" s="9"/>
      <c r="D46" s="9"/>
      <c r="E46" s="9"/>
      <c r="F46" s="9"/>
    </row>
    <row r="47" spans="1:6" hidden="1" x14ac:dyDescent="0.35">
      <c r="A47" s="11" t="s">
        <v>13</v>
      </c>
      <c r="B47" s="9"/>
      <c r="C47" s="9"/>
      <c r="D47" s="9"/>
      <c r="E47" s="9"/>
      <c r="F47" s="9"/>
    </row>
    <row r="48" spans="1:6" hidden="1" x14ac:dyDescent="0.35">
      <c r="A48" s="2"/>
      <c r="B48" s="2"/>
      <c r="C48" s="2"/>
      <c r="D48" s="9"/>
      <c r="E48" s="9"/>
      <c r="F48" s="9"/>
    </row>
  </sheetData>
  <printOptions horizontalCentered="1"/>
  <pageMargins left="0.2" right="0.2" top="2" bottom="0.5" header="0.3" footer="0.3"/>
  <pageSetup scale="80" orientation="portrait" r:id="rId1"/>
  <headerFooter>
    <oddHeader>&amp;C&amp;"Georgia,Bold"&amp;G
Category wise Result</oddHeader>
    <oddFooter>&amp;L&amp;"Georgia,Bold"Event Director&amp;R&amp;"Georgia,Bold"Competition Committee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E11"/>
  <sheetViews>
    <sheetView zoomScaleNormal="100" workbookViewId="0"/>
  </sheetViews>
  <sheetFormatPr defaultRowHeight="14.5" x14ac:dyDescent="0.35"/>
  <cols>
    <col min="1" max="1" width="10" customWidth="1"/>
    <col min="2" max="3" width="33.7265625" customWidth="1"/>
    <col min="4" max="4" width="12.453125" style="20" customWidth="1"/>
    <col min="5" max="5" width="29.54296875" style="18" customWidth="1"/>
    <col min="8" max="8" width="14.81640625" customWidth="1"/>
  </cols>
  <sheetData>
    <row r="1" spans="1:5" ht="40.5" customHeight="1" x14ac:dyDescent="0.35">
      <c r="A1" s="14" t="s">
        <v>42</v>
      </c>
      <c r="B1" s="15" t="s">
        <v>39</v>
      </c>
      <c r="C1" s="15" t="s">
        <v>39</v>
      </c>
      <c r="D1" s="14" t="s">
        <v>40</v>
      </c>
      <c r="E1" s="16" t="s">
        <v>45</v>
      </c>
    </row>
    <row r="2" spans="1:5" ht="20.25" customHeight="1" x14ac:dyDescent="0.35">
      <c r="A2" s="2">
        <v>102</v>
      </c>
      <c r="B2" s="24" t="s">
        <v>55</v>
      </c>
      <c r="C2" s="24" t="s">
        <v>56</v>
      </c>
      <c r="D2" s="19">
        <v>12</v>
      </c>
      <c r="E2" s="17" t="s">
        <v>532</v>
      </c>
    </row>
    <row r="3" spans="1:5" ht="18.75" customHeight="1" x14ac:dyDescent="0.35">
      <c r="A3" s="2">
        <v>108</v>
      </c>
      <c r="B3" s="24" t="s">
        <v>67</v>
      </c>
      <c r="C3" s="24" t="s">
        <v>68</v>
      </c>
      <c r="D3" s="19">
        <v>4</v>
      </c>
      <c r="E3" s="17" t="s">
        <v>533</v>
      </c>
    </row>
    <row r="4" spans="1:5" ht="21" customHeight="1" x14ac:dyDescent="0.35">
      <c r="A4" s="2">
        <v>139</v>
      </c>
      <c r="B4" s="24" t="s">
        <v>123</v>
      </c>
      <c r="C4" s="24" t="s">
        <v>124</v>
      </c>
      <c r="D4" s="19">
        <v>4</v>
      </c>
      <c r="E4" s="17" t="s">
        <v>534</v>
      </c>
    </row>
    <row r="5" spans="1:5" ht="19.5" customHeight="1" x14ac:dyDescent="0.35">
      <c r="A5" s="2">
        <v>107</v>
      </c>
      <c r="B5" s="24" t="s">
        <v>65</v>
      </c>
      <c r="C5" s="24" t="s">
        <v>66</v>
      </c>
      <c r="D5" s="19">
        <v>1</v>
      </c>
      <c r="E5" s="17">
        <v>18</v>
      </c>
    </row>
    <row r="6" spans="1:5" ht="19.5" customHeight="1" x14ac:dyDescent="0.35">
      <c r="A6" s="2">
        <v>117</v>
      </c>
      <c r="B6" s="24" t="s">
        <v>84</v>
      </c>
      <c r="C6" s="24" t="s">
        <v>64</v>
      </c>
      <c r="D6" s="19">
        <v>1</v>
      </c>
      <c r="E6" s="17">
        <v>9</v>
      </c>
    </row>
    <row r="7" spans="1:5" ht="19.5" customHeight="1" x14ac:dyDescent="0.35">
      <c r="A7" s="2">
        <v>136</v>
      </c>
      <c r="B7" s="24" t="s">
        <v>121</v>
      </c>
      <c r="C7" s="24" t="s">
        <v>122</v>
      </c>
      <c r="D7" s="19">
        <v>1</v>
      </c>
      <c r="E7" s="17">
        <v>26</v>
      </c>
    </row>
    <row r="8" spans="1:5" ht="19.5" customHeight="1" x14ac:dyDescent="0.35">
      <c r="A8" s="2">
        <v>109</v>
      </c>
      <c r="B8" s="24" t="s">
        <v>69</v>
      </c>
      <c r="C8" s="24" t="s">
        <v>70</v>
      </c>
      <c r="D8" s="19">
        <v>1</v>
      </c>
      <c r="E8" s="17">
        <v>25</v>
      </c>
    </row>
    <row r="9" spans="1:5" ht="19.5" customHeight="1" x14ac:dyDescent="0.35">
      <c r="A9" s="2">
        <v>135</v>
      </c>
      <c r="B9" s="24" t="s">
        <v>119</v>
      </c>
      <c r="C9" s="24" t="s">
        <v>120</v>
      </c>
      <c r="D9" s="19">
        <v>1</v>
      </c>
      <c r="E9" s="17">
        <v>14</v>
      </c>
    </row>
    <row r="10" spans="1:5" ht="19.5" customHeight="1" x14ac:dyDescent="0.35">
      <c r="A10" s="2">
        <v>116</v>
      </c>
      <c r="B10" s="24" t="s">
        <v>82</v>
      </c>
      <c r="C10" s="24" t="s">
        <v>83</v>
      </c>
      <c r="D10" s="19">
        <v>1</v>
      </c>
      <c r="E10" s="17">
        <v>13</v>
      </c>
    </row>
    <row r="11" spans="1:5" ht="19.5" customHeight="1" x14ac:dyDescent="0.35">
      <c r="A11" s="1"/>
      <c r="B11" s="1"/>
      <c r="C11" s="1"/>
      <c r="D11" s="22" t="s">
        <v>41</v>
      </c>
      <c r="E11" s="23">
        <v>26</v>
      </c>
    </row>
  </sheetData>
  <sortState ref="A7:E10">
    <sortCondition descending="1" ref="D1"/>
  </sortState>
  <printOptions horizontalCentered="1"/>
  <pageMargins left="0.66" right="0.7" top="2.39" bottom="0.75" header="0.3" footer="0.3"/>
  <pageSetup orientation="landscape" r:id="rId1"/>
  <headerFooter>
    <oddHeader>&amp;C&amp;G
&amp;"Georgia,Bold"Fastest in SS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38"/>
  <sheetViews>
    <sheetView topLeftCell="A7" zoomScaleNormal="100" workbookViewId="0">
      <selection activeCell="B8" sqref="B8"/>
    </sheetView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129</v>
      </c>
      <c r="C2" s="2">
        <v>20</v>
      </c>
      <c r="D2" s="2">
        <v>0</v>
      </c>
      <c r="E2" s="2">
        <f t="shared" ref="E2:E38" si="0">IF((C2-D2)&lt;0,0,(C2-D2))</f>
        <v>20</v>
      </c>
    </row>
    <row r="3" spans="1:5" x14ac:dyDescent="0.35">
      <c r="A3" s="2">
        <v>102</v>
      </c>
      <c r="B3" s="4" t="s">
        <v>202</v>
      </c>
      <c r="C3" s="2">
        <v>100</v>
      </c>
      <c r="D3" s="2">
        <v>10</v>
      </c>
      <c r="E3" s="2">
        <f t="shared" si="0"/>
        <v>90</v>
      </c>
    </row>
    <row r="4" spans="1:5" x14ac:dyDescent="0.35">
      <c r="A4" s="2">
        <v>103</v>
      </c>
      <c r="B4" s="4" t="s">
        <v>203</v>
      </c>
      <c r="C4" s="2">
        <v>63</v>
      </c>
      <c r="D4" s="2">
        <v>0</v>
      </c>
      <c r="E4" s="2">
        <f t="shared" si="0"/>
        <v>63</v>
      </c>
    </row>
    <row r="5" spans="1:5" x14ac:dyDescent="0.35">
      <c r="A5" s="2">
        <v>104</v>
      </c>
      <c r="B5" s="4" t="s">
        <v>204</v>
      </c>
      <c r="C5" s="2">
        <v>42</v>
      </c>
      <c r="D5" s="2">
        <v>40</v>
      </c>
      <c r="E5" s="2">
        <f t="shared" si="0"/>
        <v>2</v>
      </c>
    </row>
    <row r="6" spans="1:5" x14ac:dyDescent="0.35">
      <c r="A6" s="2">
        <v>105</v>
      </c>
      <c r="B6" s="4" t="s">
        <v>205</v>
      </c>
      <c r="C6" s="2">
        <v>84</v>
      </c>
      <c r="D6" s="2">
        <v>0</v>
      </c>
      <c r="E6" s="2">
        <f t="shared" si="0"/>
        <v>84</v>
      </c>
    </row>
    <row r="7" spans="1:5" x14ac:dyDescent="0.35">
      <c r="A7" s="2">
        <v>106</v>
      </c>
      <c r="B7" s="4" t="s">
        <v>129</v>
      </c>
      <c r="C7" s="2">
        <v>20</v>
      </c>
      <c r="D7" s="2">
        <v>50</v>
      </c>
      <c r="E7" s="2">
        <f t="shared" si="0"/>
        <v>0</v>
      </c>
    </row>
    <row r="8" spans="1:5" x14ac:dyDescent="0.35">
      <c r="A8" s="2">
        <v>107</v>
      </c>
      <c r="B8" s="4" t="s">
        <v>129</v>
      </c>
      <c r="C8" s="2">
        <v>20</v>
      </c>
      <c r="D8" s="2">
        <v>10</v>
      </c>
      <c r="E8" s="2">
        <f t="shared" si="0"/>
        <v>10</v>
      </c>
    </row>
    <row r="9" spans="1:5" x14ac:dyDescent="0.35">
      <c r="A9" s="2">
        <v>108</v>
      </c>
      <c r="B9" s="4" t="s">
        <v>206</v>
      </c>
      <c r="C9" s="2">
        <v>95</v>
      </c>
      <c r="D9" s="2">
        <v>0</v>
      </c>
      <c r="E9" s="2">
        <f t="shared" si="0"/>
        <v>95</v>
      </c>
    </row>
    <row r="10" spans="1:5" x14ac:dyDescent="0.35">
      <c r="A10" s="2">
        <v>109</v>
      </c>
      <c r="B10" s="4" t="s">
        <v>207</v>
      </c>
      <c r="C10" s="2">
        <v>58</v>
      </c>
      <c r="D10" s="2">
        <v>0</v>
      </c>
      <c r="E10" s="2">
        <f t="shared" si="0"/>
        <v>58</v>
      </c>
    </row>
    <row r="11" spans="1:5" x14ac:dyDescent="0.35">
      <c r="A11" s="2">
        <v>110</v>
      </c>
      <c r="B11" s="4" t="s">
        <v>129</v>
      </c>
      <c r="C11" s="2">
        <v>20</v>
      </c>
      <c r="D11" s="2">
        <v>0</v>
      </c>
      <c r="E11" s="2">
        <f t="shared" si="0"/>
        <v>20</v>
      </c>
    </row>
    <row r="12" spans="1:5" x14ac:dyDescent="0.35">
      <c r="A12" s="2">
        <v>111</v>
      </c>
      <c r="B12" s="4" t="s">
        <v>129</v>
      </c>
      <c r="C12" s="2">
        <v>20</v>
      </c>
      <c r="D12" s="2">
        <v>0</v>
      </c>
      <c r="E12" s="2">
        <f t="shared" si="0"/>
        <v>20</v>
      </c>
    </row>
    <row r="13" spans="1:5" x14ac:dyDescent="0.35">
      <c r="A13" s="2">
        <v>112</v>
      </c>
      <c r="B13" s="4" t="s">
        <v>194</v>
      </c>
      <c r="C13" s="2">
        <v>46</v>
      </c>
      <c r="D13" s="2">
        <v>10</v>
      </c>
      <c r="E13" s="2">
        <f t="shared" si="0"/>
        <v>36</v>
      </c>
    </row>
    <row r="14" spans="1:5" x14ac:dyDescent="0.35">
      <c r="A14" s="2">
        <v>113</v>
      </c>
      <c r="B14" s="4" t="s">
        <v>195</v>
      </c>
      <c r="C14" s="2">
        <v>66</v>
      </c>
      <c r="D14" s="2">
        <v>40</v>
      </c>
      <c r="E14" s="2">
        <f t="shared" si="0"/>
        <v>26</v>
      </c>
    </row>
    <row r="15" spans="1:5" x14ac:dyDescent="0.35">
      <c r="A15" s="2">
        <v>114</v>
      </c>
      <c r="B15" s="4" t="s">
        <v>196</v>
      </c>
      <c r="C15" s="2">
        <v>48</v>
      </c>
      <c r="D15" s="2">
        <v>10</v>
      </c>
      <c r="E15" s="2">
        <f t="shared" si="0"/>
        <v>38</v>
      </c>
    </row>
    <row r="16" spans="1:5" x14ac:dyDescent="0.35">
      <c r="A16" s="2">
        <v>115</v>
      </c>
      <c r="B16" s="4" t="s">
        <v>197</v>
      </c>
      <c r="C16" s="2">
        <v>56</v>
      </c>
      <c r="D16" s="2">
        <v>80</v>
      </c>
      <c r="E16" s="2">
        <f t="shared" si="0"/>
        <v>0</v>
      </c>
    </row>
    <row r="17" spans="1:5" x14ac:dyDescent="0.35">
      <c r="A17" s="2">
        <v>116</v>
      </c>
      <c r="B17" s="4" t="s">
        <v>198</v>
      </c>
      <c r="C17" s="2">
        <v>75</v>
      </c>
      <c r="D17" s="2">
        <v>0</v>
      </c>
      <c r="E17" s="2">
        <f t="shared" si="0"/>
        <v>75</v>
      </c>
    </row>
    <row r="18" spans="1:5" x14ac:dyDescent="0.35">
      <c r="A18" s="2">
        <v>117</v>
      </c>
      <c r="B18" s="4" t="s">
        <v>199</v>
      </c>
      <c r="C18" s="2">
        <v>78</v>
      </c>
      <c r="D18" s="2">
        <v>30</v>
      </c>
      <c r="E18" s="2">
        <f t="shared" si="0"/>
        <v>48</v>
      </c>
    </row>
    <row r="19" spans="1:5" x14ac:dyDescent="0.35">
      <c r="A19" s="2">
        <v>118</v>
      </c>
      <c r="B19" s="4" t="s">
        <v>200</v>
      </c>
      <c r="C19" s="2">
        <v>40</v>
      </c>
      <c r="D19" s="2">
        <v>0</v>
      </c>
      <c r="E19" s="2">
        <f t="shared" si="0"/>
        <v>40</v>
      </c>
    </row>
    <row r="20" spans="1:5" x14ac:dyDescent="0.35">
      <c r="A20" s="2">
        <v>119</v>
      </c>
      <c r="B20" s="4" t="s">
        <v>201</v>
      </c>
      <c r="C20" s="2">
        <v>45</v>
      </c>
      <c r="D20" s="2">
        <v>0</v>
      </c>
      <c r="E20" s="2">
        <f t="shared" si="0"/>
        <v>45</v>
      </c>
    </row>
    <row r="21" spans="1:5" x14ac:dyDescent="0.35">
      <c r="A21" s="2">
        <v>120</v>
      </c>
      <c r="B21" s="4" t="s">
        <v>188</v>
      </c>
      <c r="C21" s="2">
        <v>50</v>
      </c>
      <c r="D21" s="2">
        <v>0</v>
      </c>
      <c r="E21" s="2">
        <f t="shared" si="0"/>
        <v>50</v>
      </c>
    </row>
    <row r="22" spans="1:5" x14ac:dyDescent="0.35">
      <c r="A22" s="2">
        <v>121</v>
      </c>
      <c r="B22" s="4" t="s">
        <v>129</v>
      </c>
      <c r="C22" s="2">
        <v>20</v>
      </c>
      <c r="D22" s="2">
        <v>30</v>
      </c>
      <c r="E22" s="2">
        <f t="shared" si="0"/>
        <v>0</v>
      </c>
    </row>
    <row r="23" spans="1:5" x14ac:dyDescent="0.35">
      <c r="A23" s="2">
        <v>122</v>
      </c>
      <c r="B23" s="4" t="s">
        <v>189</v>
      </c>
      <c r="C23" s="2">
        <v>43</v>
      </c>
      <c r="D23" s="2">
        <v>70</v>
      </c>
      <c r="E23" s="2">
        <f t="shared" si="0"/>
        <v>0</v>
      </c>
    </row>
    <row r="24" spans="1:5" x14ac:dyDescent="0.35">
      <c r="A24" s="2">
        <v>123</v>
      </c>
      <c r="B24" s="4" t="s">
        <v>190</v>
      </c>
      <c r="C24" s="2">
        <v>87</v>
      </c>
      <c r="D24" s="2">
        <v>0</v>
      </c>
      <c r="E24" s="2">
        <f t="shared" si="0"/>
        <v>87</v>
      </c>
    </row>
    <row r="25" spans="1:5" x14ac:dyDescent="0.35">
      <c r="A25" s="2">
        <v>124</v>
      </c>
      <c r="B25" s="4" t="s">
        <v>138</v>
      </c>
      <c r="C25" s="2">
        <v>0</v>
      </c>
      <c r="D25" s="2">
        <v>0</v>
      </c>
      <c r="E25" s="2">
        <f t="shared" si="0"/>
        <v>0</v>
      </c>
    </row>
    <row r="26" spans="1:5" x14ac:dyDescent="0.35">
      <c r="A26" s="2">
        <v>125</v>
      </c>
      <c r="B26" s="4" t="s">
        <v>191</v>
      </c>
      <c r="C26" s="2">
        <v>52</v>
      </c>
      <c r="D26" s="2">
        <v>60</v>
      </c>
      <c r="E26" s="2">
        <f t="shared" si="0"/>
        <v>0</v>
      </c>
    </row>
    <row r="27" spans="1:5" x14ac:dyDescent="0.35">
      <c r="A27" s="2">
        <v>126</v>
      </c>
      <c r="B27" s="4" t="s">
        <v>192</v>
      </c>
      <c r="C27" s="2">
        <v>60</v>
      </c>
      <c r="D27" s="2">
        <v>60</v>
      </c>
      <c r="E27" s="2">
        <f t="shared" si="0"/>
        <v>0</v>
      </c>
    </row>
    <row r="28" spans="1:5" x14ac:dyDescent="0.35">
      <c r="A28" s="2">
        <v>127</v>
      </c>
      <c r="B28" s="4" t="s">
        <v>193</v>
      </c>
      <c r="C28" s="2">
        <v>41</v>
      </c>
      <c r="D28" s="2">
        <v>30</v>
      </c>
      <c r="E28" s="2">
        <f t="shared" si="0"/>
        <v>11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208</v>
      </c>
      <c r="C30" s="2">
        <v>54</v>
      </c>
      <c r="D30" s="2">
        <v>40</v>
      </c>
      <c r="E30" s="2">
        <f t="shared" si="0"/>
        <v>14</v>
      </c>
    </row>
    <row r="31" spans="1:5" x14ac:dyDescent="0.35">
      <c r="A31" s="2">
        <v>130</v>
      </c>
      <c r="B31" s="4" t="s">
        <v>129</v>
      </c>
      <c r="C31" s="2">
        <v>20</v>
      </c>
      <c r="D31" s="2">
        <v>60</v>
      </c>
      <c r="E31" s="2">
        <f t="shared" si="0"/>
        <v>0</v>
      </c>
    </row>
    <row r="32" spans="1:5" x14ac:dyDescent="0.35">
      <c r="A32" s="2">
        <v>131</v>
      </c>
      <c r="B32" s="4" t="s">
        <v>209</v>
      </c>
      <c r="C32" s="2">
        <v>72</v>
      </c>
      <c r="D32" s="2">
        <v>30</v>
      </c>
      <c r="E32" s="2">
        <f t="shared" si="0"/>
        <v>42</v>
      </c>
    </row>
    <row r="33" spans="1:5" x14ac:dyDescent="0.35">
      <c r="A33" s="2">
        <v>132</v>
      </c>
      <c r="B33" s="4" t="s">
        <v>210</v>
      </c>
      <c r="C33" s="2">
        <v>44</v>
      </c>
      <c r="D33" s="2">
        <v>40</v>
      </c>
      <c r="E33" s="2">
        <f t="shared" si="0"/>
        <v>4</v>
      </c>
    </row>
    <row r="34" spans="1:5" x14ac:dyDescent="0.35">
      <c r="A34" s="2">
        <v>133</v>
      </c>
      <c r="B34" s="4" t="s">
        <v>129</v>
      </c>
      <c r="C34" s="2">
        <v>20</v>
      </c>
      <c r="D34" s="2">
        <v>0</v>
      </c>
      <c r="E34" s="2">
        <f t="shared" si="0"/>
        <v>20</v>
      </c>
    </row>
    <row r="35" spans="1:5" x14ac:dyDescent="0.35">
      <c r="A35" s="2">
        <v>134</v>
      </c>
      <c r="B35" s="4" t="s">
        <v>129</v>
      </c>
      <c r="C35" s="2">
        <v>20</v>
      </c>
      <c r="D35" s="2">
        <v>0</v>
      </c>
      <c r="E35" s="2">
        <f t="shared" si="0"/>
        <v>20</v>
      </c>
    </row>
    <row r="36" spans="1:5" x14ac:dyDescent="0.35">
      <c r="A36" s="2">
        <v>135</v>
      </c>
      <c r="B36" s="4" t="s">
        <v>205</v>
      </c>
      <c r="C36" s="2">
        <v>81</v>
      </c>
      <c r="D36" s="2">
        <v>10</v>
      </c>
      <c r="E36" s="2">
        <f t="shared" si="0"/>
        <v>71</v>
      </c>
    </row>
    <row r="37" spans="1:5" x14ac:dyDescent="0.35">
      <c r="A37" s="2">
        <v>136</v>
      </c>
      <c r="B37" s="4" t="s">
        <v>211</v>
      </c>
      <c r="C37" s="2">
        <v>69</v>
      </c>
      <c r="D37" s="2">
        <v>0</v>
      </c>
      <c r="E37" s="2">
        <f t="shared" si="0"/>
        <v>69</v>
      </c>
    </row>
    <row r="38" spans="1:5" x14ac:dyDescent="0.35">
      <c r="A38" s="2">
        <v>139</v>
      </c>
      <c r="B38" s="4" t="s">
        <v>212</v>
      </c>
      <c r="C38" s="2">
        <v>90</v>
      </c>
      <c r="D38" s="2">
        <v>30</v>
      </c>
      <c r="E38" s="2">
        <f t="shared" si="0"/>
        <v>60</v>
      </c>
    </row>
  </sheetData>
  <sortState ref="A2:E39">
    <sortCondition ref="A1"/>
  </sortState>
  <printOptions horizontalCentered="1"/>
  <pageMargins left="0.7" right="0.7" top="1.0208333333333299" bottom="0.75" header="0.3" footer="0.3"/>
  <pageSetup orientation="portrait" r:id="rId1"/>
  <headerFooter>
    <oddHeader>&amp;C&amp;"Georgia,Bold"RFC India 2019 SS 3 Provisional Result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38"/>
  <sheetViews>
    <sheetView topLeftCell="A7" zoomScaleNormal="100" workbookViewId="0">
      <selection sqref="A1:A1048576"/>
    </sheetView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235</v>
      </c>
      <c r="C2" s="2">
        <v>90</v>
      </c>
      <c r="D2" s="2">
        <v>0</v>
      </c>
      <c r="E2" s="2">
        <f t="shared" ref="E2:E38" si="0">IF((C2-D2)&lt;0,0,(C2-D2))</f>
        <v>90</v>
      </c>
    </row>
    <row r="3" spans="1:5" x14ac:dyDescent="0.35">
      <c r="A3" s="2">
        <v>102</v>
      </c>
      <c r="B3" s="4" t="s">
        <v>172</v>
      </c>
      <c r="C3" s="2">
        <v>69</v>
      </c>
      <c r="D3" s="2">
        <v>0</v>
      </c>
      <c r="E3" s="2">
        <f t="shared" si="0"/>
        <v>69</v>
      </c>
    </row>
    <row r="4" spans="1:5" x14ac:dyDescent="0.35">
      <c r="A4" s="2">
        <v>103</v>
      </c>
      <c r="B4" s="4" t="s">
        <v>236</v>
      </c>
      <c r="C4" s="2">
        <v>56</v>
      </c>
      <c r="D4" s="2">
        <v>0</v>
      </c>
      <c r="E4" s="2">
        <f t="shared" si="0"/>
        <v>56</v>
      </c>
    </row>
    <row r="5" spans="1:5" x14ac:dyDescent="0.35">
      <c r="A5" s="2">
        <v>104</v>
      </c>
      <c r="B5" s="4" t="s">
        <v>239</v>
      </c>
      <c r="C5" s="2">
        <v>87</v>
      </c>
      <c r="D5" s="2">
        <v>0</v>
      </c>
      <c r="E5" s="2">
        <f t="shared" si="0"/>
        <v>87</v>
      </c>
    </row>
    <row r="6" spans="1:5" x14ac:dyDescent="0.35">
      <c r="A6" s="2">
        <v>105</v>
      </c>
      <c r="B6" s="4" t="s">
        <v>238</v>
      </c>
      <c r="C6" s="2">
        <v>72</v>
      </c>
      <c r="D6" s="2">
        <v>0</v>
      </c>
      <c r="E6" s="2">
        <f t="shared" si="0"/>
        <v>72</v>
      </c>
    </row>
    <row r="7" spans="1:5" x14ac:dyDescent="0.35">
      <c r="A7" s="2">
        <v>106</v>
      </c>
      <c r="B7" s="4" t="s">
        <v>241</v>
      </c>
      <c r="C7" s="2">
        <v>84</v>
      </c>
      <c r="D7" s="2">
        <v>10</v>
      </c>
      <c r="E7" s="2">
        <f t="shared" si="0"/>
        <v>74</v>
      </c>
    </row>
    <row r="8" spans="1:5" x14ac:dyDescent="0.35">
      <c r="A8" s="2">
        <v>107</v>
      </c>
      <c r="B8" s="4" t="s">
        <v>243</v>
      </c>
      <c r="C8" s="2">
        <v>95</v>
      </c>
      <c r="D8" s="2">
        <v>10</v>
      </c>
      <c r="E8" s="2">
        <f t="shared" si="0"/>
        <v>85</v>
      </c>
    </row>
    <row r="9" spans="1:5" x14ac:dyDescent="0.35">
      <c r="A9" s="2">
        <v>108</v>
      </c>
      <c r="B9" s="4" t="s">
        <v>242</v>
      </c>
      <c r="C9" s="2">
        <v>100</v>
      </c>
      <c r="D9" s="2">
        <v>0</v>
      </c>
      <c r="E9" s="2">
        <f t="shared" si="0"/>
        <v>100</v>
      </c>
    </row>
    <row r="10" spans="1:5" x14ac:dyDescent="0.35">
      <c r="A10" s="2">
        <v>109</v>
      </c>
      <c r="B10" s="4" t="s">
        <v>244</v>
      </c>
      <c r="C10" s="2">
        <v>48</v>
      </c>
      <c r="D10" s="2">
        <v>0</v>
      </c>
      <c r="E10" s="2">
        <f t="shared" si="0"/>
        <v>48</v>
      </c>
    </row>
    <row r="11" spans="1:5" x14ac:dyDescent="0.35">
      <c r="A11" s="2">
        <v>110</v>
      </c>
      <c r="B11" s="4" t="s">
        <v>245</v>
      </c>
      <c r="C11" s="2">
        <v>37</v>
      </c>
      <c r="D11" s="2">
        <v>60</v>
      </c>
      <c r="E11" s="2">
        <f t="shared" si="0"/>
        <v>0</v>
      </c>
    </row>
    <row r="12" spans="1:5" x14ac:dyDescent="0.35">
      <c r="A12" s="2">
        <v>111</v>
      </c>
      <c r="B12" s="4" t="s">
        <v>234</v>
      </c>
      <c r="C12" s="2">
        <v>54</v>
      </c>
      <c r="D12" s="2">
        <v>0</v>
      </c>
      <c r="E12" s="2">
        <f t="shared" si="0"/>
        <v>54</v>
      </c>
    </row>
    <row r="13" spans="1:5" x14ac:dyDescent="0.35">
      <c r="A13" s="2">
        <v>112</v>
      </c>
      <c r="B13" s="4" t="s">
        <v>229</v>
      </c>
      <c r="C13" s="2">
        <v>43</v>
      </c>
      <c r="D13" s="2">
        <v>0</v>
      </c>
      <c r="E13" s="2">
        <f t="shared" si="0"/>
        <v>43</v>
      </c>
    </row>
    <row r="14" spans="1:5" x14ac:dyDescent="0.35">
      <c r="A14" s="2">
        <v>113</v>
      </c>
      <c r="B14" s="4" t="s">
        <v>172</v>
      </c>
      <c r="C14" s="2">
        <v>66</v>
      </c>
      <c r="D14" s="2">
        <v>30</v>
      </c>
      <c r="E14" s="2">
        <f t="shared" si="0"/>
        <v>36</v>
      </c>
    </row>
    <row r="15" spans="1:5" x14ac:dyDescent="0.35">
      <c r="A15" s="2">
        <v>114</v>
      </c>
      <c r="B15" s="4" t="s">
        <v>237</v>
      </c>
      <c r="C15" s="2">
        <v>42</v>
      </c>
      <c r="D15" s="2">
        <v>0</v>
      </c>
      <c r="E15" s="2">
        <f t="shared" si="0"/>
        <v>42</v>
      </c>
    </row>
    <row r="16" spans="1:5" x14ac:dyDescent="0.35">
      <c r="A16" s="2">
        <v>115</v>
      </c>
      <c r="B16" s="4" t="s">
        <v>230</v>
      </c>
      <c r="C16" s="2">
        <v>50</v>
      </c>
      <c r="D16" s="2">
        <v>0</v>
      </c>
      <c r="E16" s="2">
        <f t="shared" si="0"/>
        <v>50</v>
      </c>
    </row>
    <row r="17" spans="1:5" x14ac:dyDescent="0.35">
      <c r="A17" s="2">
        <v>116</v>
      </c>
      <c r="B17" s="4" t="s">
        <v>232</v>
      </c>
      <c r="C17" s="2">
        <v>75</v>
      </c>
      <c r="D17" s="2">
        <v>30</v>
      </c>
      <c r="E17" s="2">
        <f t="shared" si="0"/>
        <v>45</v>
      </c>
    </row>
    <row r="18" spans="1:5" x14ac:dyDescent="0.35">
      <c r="A18" s="2">
        <v>117</v>
      </c>
      <c r="B18" s="4" t="s">
        <v>231</v>
      </c>
      <c r="C18" s="2">
        <v>60</v>
      </c>
      <c r="D18" s="2">
        <v>0</v>
      </c>
      <c r="E18" s="2">
        <f t="shared" si="0"/>
        <v>60</v>
      </c>
    </row>
    <row r="19" spans="1:5" x14ac:dyDescent="0.35">
      <c r="A19" s="2">
        <v>118</v>
      </c>
      <c r="B19" s="4" t="s">
        <v>240</v>
      </c>
      <c r="C19" s="2">
        <v>78</v>
      </c>
      <c r="D19" s="2">
        <v>0</v>
      </c>
      <c r="E19" s="2">
        <f t="shared" si="0"/>
        <v>78</v>
      </c>
    </row>
    <row r="20" spans="1:5" x14ac:dyDescent="0.35">
      <c r="A20" s="2">
        <v>119</v>
      </c>
      <c r="B20" s="4" t="s">
        <v>233</v>
      </c>
      <c r="C20" s="2">
        <v>46</v>
      </c>
      <c r="D20" s="2">
        <v>0</v>
      </c>
      <c r="E20" s="2">
        <f t="shared" si="0"/>
        <v>46</v>
      </c>
    </row>
    <row r="21" spans="1:5" x14ac:dyDescent="0.35">
      <c r="A21" s="2">
        <v>120</v>
      </c>
      <c r="B21" s="4" t="s">
        <v>221</v>
      </c>
      <c r="C21" s="2">
        <v>52</v>
      </c>
      <c r="D21" s="2">
        <v>30</v>
      </c>
      <c r="E21" s="2">
        <f t="shared" si="0"/>
        <v>22</v>
      </c>
    </row>
    <row r="22" spans="1:5" x14ac:dyDescent="0.35">
      <c r="A22" s="2">
        <v>121</v>
      </c>
      <c r="B22" s="4" t="s">
        <v>222</v>
      </c>
      <c r="C22" s="2">
        <v>41</v>
      </c>
      <c r="D22" s="2">
        <v>0</v>
      </c>
      <c r="E22" s="2">
        <f t="shared" si="0"/>
        <v>41</v>
      </c>
    </row>
    <row r="23" spans="1:5" x14ac:dyDescent="0.35">
      <c r="A23" s="2">
        <v>122</v>
      </c>
      <c r="B23" s="4" t="s">
        <v>223</v>
      </c>
      <c r="C23" s="2">
        <v>44</v>
      </c>
      <c r="D23" s="2">
        <v>30</v>
      </c>
      <c r="E23" s="2">
        <f t="shared" si="0"/>
        <v>14</v>
      </c>
    </row>
    <row r="24" spans="1:5" x14ac:dyDescent="0.35">
      <c r="A24" s="2">
        <v>123</v>
      </c>
      <c r="B24" s="4" t="s">
        <v>224</v>
      </c>
      <c r="C24" s="2">
        <v>81</v>
      </c>
      <c r="D24" s="2">
        <v>0</v>
      </c>
      <c r="E24" s="2">
        <f t="shared" si="0"/>
        <v>81</v>
      </c>
    </row>
    <row r="25" spans="1:5" x14ac:dyDescent="0.35">
      <c r="A25" s="2">
        <v>124</v>
      </c>
      <c r="B25" s="4" t="s">
        <v>225</v>
      </c>
      <c r="C25" s="2">
        <v>40</v>
      </c>
      <c r="D25" s="2">
        <v>0</v>
      </c>
      <c r="E25" s="2">
        <f t="shared" si="0"/>
        <v>40</v>
      </c>
    </row>
    <row r="26" spans="1:5" x14ac:dyDescent="0.35">
      <c r="A26" s="2">
        <v>125</v>
      </c>
      <c r="B26" s="4" t="s">
        <v>226</v>
      </c>
      <c r="C26" s="2">
        <v>45</v>
      </c>
      <c r="D26" s="2">
        <v>0</v>
      </c>
      <c r="E26" s="2">
        <f t="shared" si="0"/>
        <v>45</v>
      </c>
    </row>
    <row r="27" spans="1:5" x14ac:dyDescent="0.35">
      <c r="A27" s="2">
        <v>126</v>
      </c>
      <c r="B27" s="4" t="s">
        <v>227</v>
      </c>
      <c r="C27" s="2">
        <v>63</v>
      </c>
      <c r="D27" s="2">
        <v>30</v>
      </c>
      <c r="E27" s="2">
        <f t="shared" si="0"/>
        <v>33</v>
      </c>
    </row>
    <row r="28" spans="1:5" x14ac:dyDescent="0.35">
      <c r="A28" s="2">
        <v>127</v>
      </c>
      <c r="B28" s="4" t="s">
        <v>228</v>
      </c>
      <c r="C28" s="2">
        <v>35</v>
      </c>
      <c r="D28" s="2">
        <v>30</v>
      </c>
      <c r="E28" s="2">
        <f t="shared" si="0"/>
        <v>5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213</v>
      </c>
      <c r="C30" s="2">
        <v>31</v>
      </c>
      <c r="D30" s="2">
        <v>0</v>
      </c>
      <c r="E30" s="2">
        <f t="shared" si="0"/>
        <v>31</v>
      </c>
    </row>
    <row r="31" spans="1:5" x14ac:dyDescent="0.35">
      <c r="A31" s="2">
        <v>130</v>
      </c>
      <c r="B31" s="4" t="s">
        <v>214</v>
      </c>
      <c r="C31" s="2">
        <v>32</v>
      </c>
      <c r="D31" s="2">
        <v>60</v>
      </c>
      <c r="E31" s="2">
        <f t="shared" si="0"/>
        <v>0</v>
      </c>
    </row>
    <row r="32" spans="1:5" x14ac:dyDescent="0.35">
      <c r="A32" s="2">
        <v>131</v>
      </c>
      <c r="B32" s="4" t="s">
        <v>215</v>
      </c>
      <c r="C32" s="2">
        <v>36</v>
      </c>
      <c r="D32" s="2">
        <v>10</v>
      </c>
      <c r="E32" s="2">
        <f t="shared" si="0"/>
        <v>26</v>
      </c>
    </row>
    <row r="33" spans="1:5" x14ac:dyDescent="0.35">
      <c r="A33" s="2">
        <v>132</v>
      </c>
      <c r="B33" s="4" t="s">
        <v>216</v>
      </c>
      <c r="C33" s="2">
        <v>33</v>
      </c>
      <c r="D33" s="2">
        <v>0</v>
      </c>
      <c r="E33" s="2">
        <f t="shared" si="0"/>
        <v>33</v>
      </c>
    </row>
    <row r="34" spans="1:5" x14ac:dyDescent="0.35">
      <c r="A34" s="2">
        <v>133</v>
      </c>
      <c r="B34" s="4" t="s">
        <v>217</v>
      </c>
      <c r="C34" s="2">
        <v>34</v>
      </c>
      <c r="D34" s="2">
        <v>30</v>
      </c>
      <c r="E34" s="2">
        <f t="shared" si="0"/>
        <v>4</v>
      </c>
    </row>
    <row r="35" spans="1:5" x14ac:dyDescent="0.35">
      <c r="A35" s="2">
        <v>134</v>
      </c>
      <c r="B35" s="4" t="s">
        <v>129</v>
      </c>
      <c r="C35" s="2">
        <v>20</v>
      </c>
      <c r="D35" s="2">
        <v>10</v>
      </c>
      <c r="E35" s="2">
        <f t="shared" si="0"/>
        <v>10</v>
      </c>
    </row>
    <row r="36" spans="1:5" x14ac:dyDescent="0.35">
      <c r="A36" s="2">
        <v>135</v>
      </c>
      <c r="B36" s="4" t="s">
        <v>218</v>
      </c>
      <c r="C36" s="2">
        <v>39</v>
      </c>
      <c r="D36" s="2">
        <v>0</v>
      </c>
      <c r="E36" s="2">
        <f t="shared" si="0"/>
        <v>39</v>
      </c>
    </row>
    <row r="37" spans="1:5" x14ac:dyDescent="0.35">
      <c r="A37" s="2">
        <v>136</v>
      </c>
      <c r="B37" s="4" t="s">
        <v>219</v>
      </c>
      <c r="C37" s="2">
        <v>38</v>
      </c>
      <c r="D37" s="2">
        <v>10</v>
      </c>
      <c r="E37" s="2">
        <f t="shared" si="0"/>
        <v>28</v>
      </c>
    </row>
    <row r="38" spans="1:5" x14ac:dyDescent="0.35">
      <c r="A38" s="2">
        <v>139</v>
      </c>
      <c r="B38" s="4" t="s">
        <v>220</v>
      </c>
      <c r="C38" s="2">
        <v>58</v>
      </c>
      <c r="D38" s="2">
        <v>0</v>
      </c>
      <c r="E38" s="2">
        <f t="shared" si="0"/>
        <v>58</v>
      </c>
    </row>
  </sheetData>
  <sortState ref="A2:E39">
    <sortCondition ref="A1"/>
  </sortState>
  <printOptions horizontalCentered="1"/>
  <pageMargins left="0.7" right="0.7" top="0.96875" bottom="0.75" header="0.3" footer="0.3"/>
  <pageSetup orientation="portrait" r:id="rId1"/>
  <headerFooter>
    <oddHeader>&amp;C&amp;"Georgia,Bold"RFC India 2019 SS 4 Provisional Result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38"/>
  <sheetViews>
    <sheetView topLeftCell="A7" zoomScaleNormal="100" workbookViewId="0">
      <selection activeCell="C8" sqref="C8"/>
    </sheetView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251</v>
      </c>
      <c r="C2" s="2">
        <v>43</v>
      </c>
      <c r="D2" s="2">
        <v>0</v>
      </c>
      <c r="E2" s="2">
        <f t="shared" ref="E2:E38" si="0">IF((C2-D2)&lt;0,0,(C2-D2))</f>
        <v>43</v>
      </c>
    </row>
    <row r="3" spans="1:5" x14ac:dyDescent="0.35">
      <c r="A3" s="2">
        <v>102</v>
      </c>
      <c r="B3" s="4" t="s">
        <v>246</v>
      </c>
      <c r="C3" s="2">
        <v>44</v>
      </c>
      <c r="D3" s="2">
        <v>10</v>
      </c>
      <c r="E3" s="2">
        <f t="shared" si="0"/>
        <v>34</v>
      </c>
    </row>
    <row r="4" spans="1:5" x14ac:dyDescent="0.35">
      <c r="A4" s="2">
        <v>103</v>
      </c>
      <c r="B4" s="4" t="s">
        <v>260</v>
      </c>
      <c r="C4" s="2">
        <v>63</v>
      </c>
      <c r="D4" s="2">
        <v>0</v>
      </c>
      <c r="E4" s="2">
        <f t="shared" si="0"/>
        <v>63</v>
      </c>
    </row>
    <row r="5" spans="1:5" x14ac:dyDescent="0.35">
      <c r="A5" s="2">
        <v>104</v>
      </c>
      <c r="B5" s="4" t="s">
        <v>262</v>
      </c>
      <c r="C5" s="2">
        <v>45</v>
      </c>
      <c r="D5" s="2">
        <v>10</v>
      </c>
      <c r="E5" s="2">
        <f t="shared" si="0"/>
        <v>35</v>
      </c>
    </row>
    <row r="6" spans="1:5" x14ac:dyDescent="0.35">
      <c r="A6" s="2">
        <v>105</v>
      </c>
      <c r="B6" s="4" t="s">
        <v>248</v>
      </c>
      <c r="C6" s="2">
        <v>95</v>
      </c>
      <c r="D6" s="2">
        <v>0</v>
      </c>
      <c r="E6" s="2">
        <f t="shared" si="0"/>
        <v>95</v>
      </c>
    </row>
    <row r="7" spans="1:5" x14ac:dyDescent="0.35">
      <c r="A7" s="2">
        <v>106</v>
      </c>
      <c r="B7" s="4" t="s">
        <v>129</v>
      </c>
      <c r="C7" s="2">
        <v>20</v>
      </c>
      <c r="D7" s="2">
        <v>0</v>
      </c>
      <c r="E7" s="2">
        <f t="shared" si="0"/>
        <v>20</v>
      </c>
    </row>
    <row r="8" spans="1:5" x14ac:dyDescent="0.35">
      <c r="A8" s="2">
        <v>107</v>
      </c>
      <c r="B8" s="4" t="s">
        <v>252</v>
      </c>
      <c r="C8" s="2">
        <v>87</v>
      </c>
      <c r="D8" s="2">
        <v>0</v>
      </c>
      <c r="E8" s="2">
        <f t="shared" si="0"/>
        <v>87</v>
      </c>
    </row>
    <row r="9" spans="1:5" x14ac:dyDescent="0.35">
      <c r="A9" s="2">
        <v>108</v>
      </c>
      <c r="B9" s="4" t="s">
        <v>247</v>
      </c>
      <c r="C9" s="2">
        <v>84</v>
      </c>
      <c r="D9" s="2">
        <v>0</v>
      </c>
      <c r="E9" s="2">
        <f t="shared" si="0"/>
        <v>84</v>
      </c>
    </row>
    <row r="10" spans="1:5" x14ac:dyDescent="0.35">
      <c r="A10" s="2">
        <v>109</v>
      </c>
      <c r="B10" s="4" t="s">
        <v>129</v>
      </c>
      <c r="C10" s="2">
        <v>20</v>
      </c>
      <c r="D10" s="2">
        <v>0</v>
      </c>
      <c r="E10" s="2">
        <f t="shared" si="0"/>
        <v>20</v>
      </c>
    </row>
    <row r="11" spans="1:5" x14ac:dyDescent="0.35">
      <c r="A11" s="2">
        <v>110</v>
      </c>
      <c r="B11" s="4" t="s">
        <v>129</v>
      </c>
      <c r="C11" s="2">
        <v>20</v>
      </c>
      <c r="D11" s="2">
        <v>0</v>
      </c>
      <c r="E11" s="2">
        <f t="shared" si="0"/>
        <v>20</v>
      </c>
    </row>
    <row r="12" spans="1:5" x14ac:dyDescent="0.35">
      <c r="A12" s="2">
        <v>111</v>
      </c>
      <c r="B12" s="4" t="s">
        <v>257</v>
      </c>
      <c r="C12" s="2">
        <v>54</v>
      </c>
      <c r="D12" s="2">
        <v>0</v>
      </c>
      <c r="E12" s="2">
        <f t="shared" si="0"/>
        <v>54</v>
      </c>
    </row>
    <row r="13" spans="1:5" x14ac:dyDescent="0.35">
      <c r="A13" s="2">
        <v>112</v>
      </c>
      <c r="B13" s="4" t="s">
        <v>261</v>
      </c>
      <c r="C13" s="2">
        <v>42</v>
      </c>
      <c r="D13" s="2">
        <v>10</v>
      </c>
      <c r="E13" s="2">
        <f t="shared" si="0"/>
        <v>32</v>
      </c>
    </row>
    <row r="14" spans="1:5" x14ac:dyDescent="0.35">
      <c r="A14" s="2">
        <v>113</v>
      </c>
      <c r="B14" s="4" t="s">
        <v>256</v>
      </c>
      <c r="C14" s="2">
        <v>72</v>
      </c>
      <c r="D14" s="2">
        <v>0</v>
      </c>
      <c r="E14" s="2">
        <f t="shared" si="0"/>
        <v>72</v>
      </c>
    </row>
    <row r="15" spans="1:5" x14ac:dyDescent="0.35">
      <c r="A15" s="2">
        <v>114</v>
      </c>
      <c r="B15" s="4" t="s">
        <v>265</v>
      </c>
      <c r="C15" s="2">
        <v>52</v>
      </c>
      <c r="D15" s="2">
        <v>0</v>
      </c>
      <c r="E15" s="2">
        <f t="shared" si="0"/>
        <v>52</v>
      </c>
    </row>
    <row r="16" spans="1:5" x14ac:dyDescent="0.35">
      <c r="A16" s="2">
        <v>115</v>
      </c>
      <c r="B16" s="4" t="s">
        <v>129</v>
      </c>
      <c r="C16" s="2">
        <v>20</v>
      </c>
      <c r="D16" s="2">
        <v>0</v>
      </c>
      <c r="E16" s="2">
        <f t="shared" si="0"/>
        <v>20</v>
      </c>
    </row>
    <row r="17" spans="1:5" x14ac:dyDescent="0.35">
      <c r="A17" s="2">
        <v>116</v>
      </c>
      <c r="B17" s="4" t="s">
        <v>209</v>
      </c>
      <c r="C17" s="2">
        <v>81</v>
      </c>
      <c r="D17" s="2">
        <v>0</v>
      </c>
      <c r="E17" s="2">
        <f t="shared" si="0"/>
        <v>81</v>
      </c>
    </row>
    <row r="18" spans="1:5" x14ac:dyDescent="0.35">
      <c r="A18" s="2">
        <v>117</v>
      </c>
      <c r="B18" s="4" t="s">
        <v>250</v>
      </c>
      <c r="C18" s="2">
        <v>90</v>
      </c>
      <c r="D18" s="2">
        <v>20</v>
      </c>
      <c r="E18" s="2">
        <f t="shared" si="0"/>
        <v>70</v>
      </c>
    </row>
    <row r="19" spans="1:5" x14ac:dyDescent="0.35">
      <c r="A19" s="2">
        <v>118</v>
      </c>
      <c r="B19" s="4" t="s">
        <v>263</v>
      </c>
      <c r="C19" s="2">
        <v>69</v>
      </c>
      <c r="D19" s="2">
        <v>0</v>
      </c>
      <c r="E19" s="2">
        <f t="shared" si="0"/>
        <v>69</v>
      </c>
    </row>
    <row r="20" spans="1:5" x14ac:dyDescent="0.35">
      <c r="A20" s="2">
        <v>119</v>
      </c>
      <c r="B20" s="4" t="s">
        <v>129</v>
      </c>
      <c r="C20" s="2">
        <v>20</v>
      </c>
      <c r="D20" s="2">
        <v>20</v>
      </c>
      <c r="E20" s="2">
        <f t="shared" si="0"/>
        <v>0</v>
      </c>
    </row>
    <row r="21" spans="1:5" x14ac:dyDescent="0.35">
      <c r="A21" s="2">
        <v>120</v>
      </c>
      <c r="B21" s="4" t="s">
        <v>253</v>
      </c>
      <c r="C21" s="2">
        <v>58</v>
      </c>
      <c r="D21" s="2">
        <v>10</v>
      </c>
      <c r="E21" s="2">
        <f t="shared" si="0"/>
        <v>48</v>
      </c>
    </row>
    <row r="22" spans="1:5" x14ac:dyDescent="0.35">
      <c r="A22" s="2">
        <v>121</v>
      </c>
      <c r="B22" s="4" t="s">
        <v>254</v>
      </c>
      <c r="C22" s="2">
        <v>75</v>
      </c>
      <c r="D22" s="2">
        <v>0</v>
      </c>
      <c r="E22" s="2">
        <f t="shared" si="0"/>
        <v>75</v>
      </c>
    </row>
    <row r="23" spans="1:5" x14ac:dyDescent="0.35">
      <c r="A23" s="2">
        <v>122</v>
      </c>
      <c r="B23" s="4" t="s">
        <v>255</v>
      </c>
      <c r="C23" s="2">
        <v>50</v>
      </c>
      <c r="D23" s="2">
        <v>10</v>
      </c>
      <c r="E23" s="2">
        <f t="shared" si="0"/>
        <v>40</v>
      </c>
    </row>
    <row r="24" spans="1:5" x14ac:dyDescent="0.35">
      <c r="A24" s="2">
        <v>123</v>
      </c>
      <c r="B24" s="4" t="s">
        <v>249</v>
      </c>
      <c r="C24" s="2">
        <v>46</v>
      </c>
      <c r="D24" s="2">
        <v>0</v>
      </c>
      <c r="E24" s="2">
        <f t="shared" si="0"/>
        <v>46</v>
      </c>
    </row>
    <row r="25" spans="1:5" x14ac:dyDescent="0.35">
      <c r="A25" s="2">
        <v>124</v>
      </c>
      <c r="B25" s="4" t="s">
        <v>129</v>
      </c>
      <c r="C25" s="2">
        <v>10</v>
      </c>
      <c r="D25" s="2">
        <v>0</v>
      </c>
      <c r="E25" s="2">
        <f t="shared" si="0"/>
        <v>10</v>
      </c>
    </row>
    <row r="26" spans="1:5" x14ac:dyDescent="0.35">
      <c r="A26" s="2">
        <v>125</v>
      </c>
      <c r="B26" s="4" t="s">
        <v>197</v>
      </c>
      <c r="C26" s="2">
        <v>66</v>
      </c>
      <c r="D26" s="2">
        <v>0</v>
      </c>
      <c r="E26" s="2">
        <f t="shared" si="0"/>
        <v>66</v>
      </c>
    </row>
    <row r="27" spans="1:5" x14ac:dyDescent="0.35">
      <c r="A27" s="2">
        <v>126</v>
      </c>
      <c r="B27" s="4" t="s">
        <v>264</v>
      </c>
      <c r="C27" s="2">
        <v>56</v>
      </c>
      <c r="D27" s="2">
        <v>30</v>
      </c>
      <c r="E27" s="2">
        <f t="shared" si="0"/>
        <v>26</v>
      </c>
    </row>
    <row r="28" spans="1:5" x14ac:dyDescent="0.35">
      <c r="A28" s="2">
        <v>127</v>
      </c>
      <c r="B28" s="4" t="s">
        <v>129</v>
      </c>
      <c r="C28" s="2">
        <v>20</v>
      </c>
      <c r="D28" s="2">
        <v>0</v>
      </c>
      <c r="E28" s="2">
        <f t="shared" si="0"/>
        <v>20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258</v>
      </c>
      <c r="C30" s="2">
        <v>60</v>
      </c>
      <c r="D30" s="2">
        <v>0</v>
      </c>
      <c r="E30" s="2">
        <f t="shared" si="0"/>
        <v>60</v>
      </c>
    </row>
    <row r="31" spans="1:5" x14ac:dyDescent="0.35">
      <c r="A31" s="2">
        <v>130</v>
      </c>
      <c r="B31" s="4" t="s">
        <v>129</v>
      </c>
      <c r="C31" s="2">
        <v>20</v>
      </c>
      <c r="D31" s="2">
        <v>30</v>
      </c>
      <c r="E31" s="2">
        <f t="shared" si="0"/>
        <v>0</v>
      </c>
    </row>
    <row r="32" spans="1:5" x14ac:dyDescent="0.35">
      <c r="A32" s="2">
        <v>131</v>
      </c>
      <c r="B32" s="4" t="s">
        <v>259</v>
      </c>
      <c r="C32" s="2">
        <v>48</v>
      </c>
      <c r="D32" s="2">
        <v>0</v>
      </c>
      <c r="E32" s="2">
        <f t="shared" si="0"/>
        <v>48</v>
      </c>
    </row>
    <row r="33" spans="1:5" x14ac:dyDescent="0.35">
      <c r="A33" s="2">
        <v>132</v>
      </c>
      <c r="B33" s="4" t="s">
        <v>129</v>
      </c>
      <c r="C33" s="2">
        <v>20</v>
      </c>
      <c r="D33" s="2">
        <v>10</v>
      </c>
      <c r="E33" s="2">
        <f t="shared" si="0"/>
        <v>10</v>
      </c>
    </row>
    <row r="34" spans="1:5" x14ac:dyDescent="0.35">
      <c r="A34" s="2">
        <v>133</v>
      </c>
      <c r="B34" s="4" t="s">
        <v>129</v>
      </c>
      <c r="C34" s="2">
        <v>20</v>
      </c>
      <c r="D34" s="2">
        <v>0</v>
      </c>
      <c r="E34" s="2">
        <f t="shared" si="0"/>
        <v>20</v>
      </c>
    </row>
    <row r="35" spans="1:5" x14ac:dyDescent="0.35">
      <c r="A35" s="2">
        <v>134</v>
      </c>
      <c r="B35" s="4" t="s">
        <v>129</v>
      </c>
      <c r="C35" s="2">
        <v>20</v>
      </c>
      <c r="D35" s="2">
        <v>30</v>
      </c>
      <c r="E35" s="2">
        <f t="shared" si="0"/>
        <v>0</v>
      </c>
    </row>
    <row r="36" spans="1:5" x14ac:dyDescent="0.35">
      <c r="A36" s="2">
        <v>135</v>
      </c>
      <c r="B36" s="4" t="s">
        <v>192</v>
      </c>
      <c r="C36" s="2">
        <v>78</v>
      </c>
      <c r="D36" s="2">
        <v>0</v>
      </c>
      <c r="E36" s="2">
        <f t="shared" si="0"/>
        <v>78</v>
      </c>
    </row>
    <row r="37" spans="1:5" x14ac:dyDescent="0.35">
      <c r="A37" s="2">
        <v>136</v>
      </c>
      <c r="B37" s="4" t="s">
        <v>129</v>
      </c>
      <c r="C37" s="2">
        <v>20</v>
      </c>
      <c r="D37" s="2">
        <v>10</v>
      </c>
      <c r="E37" s="2">
        <f t="shared" si="0"/>
        <v>10</v>
      </c>
    </row>
    <row r="38" spans="1:5" x14ac:dyDescent="0.35">
      <c r="A38" s="2">
        <v>139</v>
      </c>
      <c r="B38" s="4" t="s">
        <v>173</v>
      </c>
      <c r="C38" s="2">
        <v>100</v>
      </c>
      <c r="D38" s="2">
        <v>0</v>
      </c>
      <c r="E38" s="2">
        <f t="shared" si="0"/>
        <v>100</v>
      </c>
    </row>
  </sheetData>
  <sortState ref="A2:E39">
    <sortCondition ref="A1"/>
  </sortState>
  <printOptions horizontalCentered="1"/>
  <pageMargins left="0.7" right="0.7" top="0.95833333333333304" bottom="0.75" header="0.3" footer="0.3"/>
  <pageSetup orientation="portrait" r:id="rId1"/>
  <headerFooter>
    <oddHeader>&amp;C&amp;"Georgia,Bold"RFC India 2019 SS 5 Provisional Result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38"/>
  <sheetViews>
    <sheetView topLeftCell="A4" zoomScaleNormal="100" workbookViewId="0">
      <selection activeCell="G8" sqref="G8"/>
    </sheetView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294</v>
      </c>
      <c r="C2" s="2">
        <v>42</v>
      </c>
      <c r="D2" s="2">
        <v>0</v>
      </c>
      <c r="E2" s="2">
        <f t="shared" ref="E2:E38" si="0">IF((C2-D2)&lt;0,0,(C2-D2))</f>
        <v>42</v>
      </c>
    </row>
    <row r="3" spans="1:5" x14ac:dyDescent="0.35">
      <c r="A3" s="2">
        <v>102</v>
      </c>
      <c r="B3" s="4" t="s">
        <v>165</v>
      </c>
      <c r="C3" s="2">
        <v>100</v>
      </c>
      <c r="D3" s="2">
        <v>0</v>
      </c>
      <c r="E3" s="2">
        <f t="shared" si="0"/>
        <v>100</v>
      </c>
    </row>
    <row r="4" spans="1:5" x14ac:dyDescent="0.35">
      <c r="A4" s="2">
        <v>103</v>
      </c>
      <c r="B4" s="4" t="s">
        <v>132</v>
      </c>
      <c r="C4" s="2">
        <v>39</v>
      </c>
      <c r="D4" s="2">
        <v>0</v>
      </c>
      <c r="E4" s="2">
        <f t="shared" si="0"/>
        <v>39</v>
      </c>
    </row>
    <row r="5" spans="1:5" x14ac:dyDescent="0.35">
      <c r="A5" s="2">
        <v>104</v>
      </c>
      <c r="B5" s="4" t="s">
        <v>282</v>
      </c>
      <c r="C5" s="2">
        <v>78</v>
      </c>
      <c r="D5" s="2">
        <v>0</v>
      </c>
      <c r="E5" s="2">
        <f t="shared" si="0"/>
        <v>78</v>
      </c>
    </row>
    <row r="6" spans="1:5" x14ac:dyDescent="0.35">
      <c r="A6" s="2">
        <v>105</v>
      </c>
      <c r="B6" s="4" t="s">
        <v>286</v>
      </c>
      <c r="C6" s="2">
        <v>75</v>
      </c>
      <c r="D6" s="2">
        <v>10</v>
      </c>
      <c r="E6" s="2">
        <f t="shared" si="0"/>
        <v>65</v>
      </c>
    </row>
    <row r="7" spans="1:5" x14ac:dyDescent="0.35">
      <c r="A7" s="2">
        <v>106</v>
      </c>
      <c r="B7" s="4" t="s">
        <v>129</v>
      </c>
      <c r="C7" s="2">
        <v>38</v>
      </c>
      <c r="D7" s="2">
        <v>10</v>
      </c>
      <c r="E7" s="2">
        <f t="shared" si="0"/>
        <v>28</v>
      </c>
    </row>
    <row r="8" spans="1:5" x14ac:dyDescent="0.35">
      <c r="A8" s="2">
        <v>107</v>
      </c>
      <c r="B8" s="4" t="s">
        <v>290</v>
      </c>
      <c r="C8" s="2">
        <v>95</v>
      </c>
      <c r="D8" s="2">
        <v>10</v>
      </c>
      <c r="E8" s="2">
        <f t="shared" si="0"/>
        <v>85</v>
      </c>
    </row>
    <row r="9" spans="1:5" x14ac:dyDescent="0.35">
      <c r="A9" s="2">
        <v>108</v>
      </c>
      <c r="B9" s="4" t="s">
        <v>143</v>
      </c>
      <c r="C9" s="2">
        <v>87</v>
      </c>
      <c r="D9" s="2">
        <v>0</v>
      </c>
      <c r="E9" s="2">
        <f t="shared" si="0"/>
        <v>87</v>
      </c>
    </row>
    <row r="10" spans="1:5" x14ac:dyDescent="0.35">
      <c r="A10" s="2">
        <v>109</v>
      </c>
      <c r="B10" s="4" t="s">
        <v>129</v>
      </c>
      <c r="C10" s="2">
        <v>20</v>
      </c>
      <c r="D10" s="2">
        <v>0</v>
      </c>
      <c r="E10" s="2">
        <f t="shared" si="0"/>
        <v>20</v>
      </c>
    </row>
    <row r="11" spans="1:5" x14ac:dyDescent="0.35">
      <c r="A11" s="2">
        <v>110</v>
      </c>
      <c r="B11" s="4" t="s">
        <v>129</v>
      </c>
      <c r="C11" s="2">
        <v>20</v>
      </c>
      <c r="D11" s="2">
        <v>0</v>
      </c>
      <c r="E11" s="2">
        <f t="shared" si="0"/>
        <v>20</v>
      </c>
    </row>
    <row r="12" spans="1:5" x14ac:dyDescent="0.35">
      <c r="A12" s="2">
        <v>111</v>
      </c>
      <c r="B12" s="4" t="s">
        <v>295</v>
      </c>
      <c r="C12" s="2">
        <v>46</v>
      </c>
      <c r="D12" s="2">
        <v>0</v>
      </c>
      <c r="E12" s="2">
        <f t="shared" si="0"/>
        <v>46</v>
      </c>
    </row>
    <row r="13" spans="1:5" x14ac:dyDescent="0.35">
      <c r="A13" s="2">
        <v>112</v>
      </c>
      <c r="B13" s="4" t="s">
        <v>285</v>
      </c>
      <c r="C13" s="2">
        <v>44</v>
      </c>
      <c r="D13" s="2">
        <v>20</v>
      </c>
      <c r="E13" s="2">
        <f t="shared" si="0"/>
        <v>24</v>
      </c>
    </row>
    <row r="14" spans="1:5" x14ac:dyDescent="0.35">
      <c r="A14" s="2">
        <v>113</v>
      </c>
      <c r="B14" s="4" t="s">
        <v>293</v>
      </c>
      <c r="C14" s="2">
        <v>43</v>
      </c>
      <c r="D14" s="2">
        <v>0</v>
      </c>
      <c r="E14" s="2">
        <f t="shared" si="0"/>
        <v>43</v>
      </c>
    </row>
    <row r="15" spans="1:5" x14ac:dyDescent="0.35">
      <c r="A15" s="2">
        <v>114</v>
      </c>
      <c r="B15" s="4" t="s">
        <v>284</v>
      </c>
      <c r="C15" s="2">
        <v>52</v>
      </c>
      <c r="D15" s="2">
        <v>0</v>
      </c>
      <c r="E15" s="2">
        <f t="shared" si="0"/>
        <v>52</v>
      </c>
    </row>
    <row r="16" spans="1:5" x14ac:dyDescent="0.35">
      <c r="A16" s="2">
        <v>115</v>
      </c>
      <c r="B16" s="4" t="s">
        <v>296</v>
      </c>
      <c r="C16" s="2">
        <v>48</v>
      </c>
      <c r="D16" s="2">
        <v>0</v>
      </c>
      <c r="E16" s="2">
        <f t="shared" si="0"/>
        <v>48</v>
      </c>
    </row>
    <row r="17" spans="1:5" x14ac:dyDescent="0.35">
      <c r="A17" s="2">
        <v>116</v>
      </c>
      <c r="B17" s="4" t="s">
        <v>289</v>
      </c>
      <c r="C17" s="2">
        <v>56</v>
      </c>
      <c r="D17" s="2">
        <v>0</v>
      </c>
      <c r="E17" s="2">
        <f t="shared" si="0"/>
        <v>56</v>
      </c>
    </row>
    <row r="18" spans="1:5" x14ac:dyDescent="0.35">
      <c r="A18" s="2">
        <v>117</v>
      </c>
      <c r="B18" s="4" t="s">
        <v>288</v>
      </c>
      <c r="C18" s="2">
        <v>84</v>
      </c>
      <c r="D18" s="2">
        <v>10</v>
      </c>
      <c r="E18" s="2">
        <f t="shared" si="0"/>
        <v>74</v>
      </c>
    </row>
    <row r="19" spans="1:5" x14ac:dyDescent="0.35">
      <c r="A19" s="2">
        <v>118</v>
      </c>
      <c r="B19" s="4" t="s">
        <v>221</v>
      </c>
      <c r="C19" s="2">
        <v>58</v>
      </c>
      <c r="D19" s="2">
        <v>0</v>
      </c>
      <c r="E19" s="2">
        <f t="shared" si="0"/>
        <v>58</v>
      </c>
    </row>
    <row r="20" spans="1:5" x14ac:dyDescent="0.35">
      <c r="A20" s="2">
        <v>119</v>
      </c>
      <c r="B20" s="4" t="s">
        <v>129</v>
      </c>
      <c r="C20" s="2">
        <v>20</v>
      </c>
      <c r="D20" s="2">
        <v>0</v>
      </c>
      <c r="E20" s="2">
        <f t="shared" si="0"/>
        <v>20</v>
      </c>
    </row>
    <row r="21" spans="1:5" x14ac:dyDescent="0.35">
      <c r="A21" s="2">
        <v>120</v>
      </c>
      <c r="B21" s="4" t="s">
        <v>277</v>
      </c>
      <c r="C21" s="2">
        <v>90</v>
      </c>
      <c r="D21" s="2">
        <v>0</v>
      </c>
      <c r="E21" s="2">
        <f t="shared" si="0"/>
        <v>90</v>
      </c>
    </row>
    <row r="22" spans="1:5" x14ac:dyDescent="0.35">
      <c r="A22" s="2">
        <v>121</v>
      </c>
      <c r="B22" s="4" t="s">
        <v>163</v>
      </c>
      <c r="C22" s="2">
        <v>66</v>
      </c>
      <c r="D22" s="2">
        <v>10</v>
      </c>
      <c r="E22" s="2">
        <f t="shared" si="0"/>
        <v>56</v>
      </c>
    </row>
    <row r="23" spans="1:5" x14ac:dyDescent="0.35">
      <c r="A23" s="2">
        <v>122</v>
      </c>
      <c r="B23" s="4" t="s">
        <v>291</v>
      </c>
      <c r="C23" s="2">
        <v>50</v>
      </c>
      <c r="D23" s="2">
        <v>10</v>
      </c>
      <c r="E23" s="2">
        <f t="shared" si="0"/>
        <v>40</v>
      </c>
    </row>
    <row r="24" spans="1:5" x14ac:dyDescent="0.35">
      <c r="A24" s="2">
        <v>123</v>
      </c>
      <c r="B24" s="4" t="s">
        <v>287</v>
      </c>
      <c r="C24" s="2">
        <v>69</v>
      </c>
      <c r="D24" s="2">
        <v>20</v>
      </c>
      <c r="E24" s="2">
        <f t="shared" si="0"/>
        <v>49</v>
      </c>
    </row>
    <row r="25" spans="1:5" x14ac:dyDescent="0.35">
      <c r="A25" s="2">
        <v>124</v>
      </c>
      <c r="B25" s="4" t="s">
        <v>129</v>
      </c>
      <c r="C25" s="2">
        <v>20</v>
      </c>
      <c r="D25" s="2">
        <v>0</v>
      </c>
      <c r="E25" s="2">
        <f t="shared" si="0"/>
        <v>20</v>
      </c>
    </row>
    <row r="26" spans="1:5" x14ac:dyDescent="0.35">
      <c r="A26" s="2">
        <v>125</v>
      </c>
      <c r="B26" s="4" t="s">
        <v>129</v>
      </c>
      <c r="C26" s="2">
        <v>20</v>
      </c>
      <c r="D26" s="2">
        <v>10</v>
      </c>
      <c r="E26" s="2">
        <f t="shared" si="0"/>
        <v>10</v>
      </c>
    </row>
    <row r="27" spans="1:5" x14ac:dyDescent="0.35">
      <c r="A27" s="2">
        <v>126</v>
      </c>
      <c r="B27" s="4" t="s">
        <v>166</v>
      </c>
      <c r="C27" s="2">
        <v>72</v>
      </c>
      <c r="D27" s="2">
        <v>0</v>
      </c>
      <c r="E27" s="2">
        <f t="shared" si="0"/>
        <v>72</v>
      </c>
    </row>
    <row r="28" spans="1:5" x14ac:dyDescent="0.35">
      <c r="A28" s="2">
        <v>127</v>
      </c>
      <c r="B28" s="4" t="s">
        <v>129</v>
      </c>
      <c r="C28" s="2">
        <v>20</v>
      </c>
      <c r="D28" s="2">
        <v>0</v>
      </c>
      <c r="E28" s="2">
        <f t="shared" si="0"/>
        <v>20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283</v>
      </c>
      <c r="C30" s="2">
        <v>63</v>
      </c>
      <c r="D30" s="2">
        <v>0</v>
      </c>
      <c r="E30" s="2">
        <f t="shared" si="0"/>
        <v>63</v>
      </c>
    </row>
    <row r="31" spans="1:5" x14ac:dyDescent="0.35">
      <c r="A31" s="2">
        <v>130</v>
      </c>
      <c r="B31" s="4" t="s">
        <v>129</v>
      </c>
      <c r="C31" s="2">
        <v>20</v>
      </c>
      <c r="D31" s="2">
        <v>0</v>
      </c>
      <c r="E31" s="2">
        <f t="shared" si="0"/>
        <v>20</v>
      </c>
    </row>
    <row r="32" spans="1:5" x14ac:dyDescent="0.35">
      <c r="A32" s="2">
        <v>131</v>
      </c>
      <c r="B32" s="4" t="s">
        <v>212</v>
      </c>
      <c r="C32" s="2">
        <v>54</v>
      </c>
      <c r="D32" s="2">
        <v>0</v>
      </c>
      <c r="E32" s="2">
        <f t="shared" si="0"/>
        <v>54</v>
      </c>
    </row>
    <row r="33" spans="1:5" x14ac:dyDescent="0.35">
      <c r="A33" s="2">
        <v>132</v>
      </c>
      <c r="B33" s="4" t="s">
        <v>129</v>
      </c>
      <c r="C33" s="2">
        <v>20</v>
      </c>
      <c r="D33" s="2">
        <v>0</v>
      </c>
      <c r="E33" s="2">
        <f t="shared" si="0"/>
        <v>20</v>
      </c>
    </row>
    <row r="34" spans="1:5" x14ac:dyDescent="0.35">
      <c r="A34" s="2">
        <v>133</v>
      </c>
      <c r="B34" s="4" t="s">
        <v>292</v>
      </c>
      <c r="C34" s="2">
        <v>45</v>
      </c>
      <c r="D34" s="2">
        <v>0</v>
      </c>
      <c r="E34" s="2">
        <f t="shared" si="0"/>
        <v>45</v>
      </c>
    </row>
    <row r="35" spans="1:5" x14ac:dyDescent="0.35">
      <c r="A35" s="2">
        <v>134</v>
      </c>
      <c r="B35" s="4" t="s">
        <v>280</v>
      </c>
      <c r="C35" s="2">
        <v>40</v>
      </c>
      <c r="D35" s="2">
        <v>10</v>
      </c>
      <c r="E35" s="2">
        <f t="shared" si="0"/>
        <v>30</v>
      </c>
    </row>
    <row r="36" spans="1:5" x14ac:dyDescent="0.35">
      <c r="A36" s="2">
        <v>135</v>
      </c>
      <c r="B36" s="4" t="s">
        <v>140</v>
      </c>
      <c r="C36" s="2">
        <v>41</v>
      </c>
      <c r="D36" s="2">
        <v>0</v>
      </c>
      <c r="E36" s="2">
        <f t="shared" si="0"/>
        <v>41</v>
      </c>
    </row>
    <row r="37" spans="1:5" x14ac:dyDescent="0.35">
      <c r="A37" s="2">
        <v>136</v>
      </c>
      <c r="B37" s="4" t="s">
        <v>283</v>
      </c>
      <c r="C37" s="2">
        <v>60</v>
      </c>
      <c r="D37" s="2">
        <v>0</v>
      </c>
      <c r="E37" s="2">
        <f t="shared" si="0"/>
        <v>60</v>
      </c>
    </row>
    <row r="38" spans="1:5" x14ac:dyDescent="0.35">
      <c r="A38" s="2">
        <v>139</v>
      </c>
      <c r="B38" s="4" t="s">
        <v>220</v>
      </c>
      <c r="C38" s="2">
        <v>81</v>
      </c>
      <c r="D38" s="2">
        <v>0</v>
      </c>
      <c r="E38" s="2">
        <f t="shared" si="0"/>
        <v>81</v>
      </c>
    </row>
  </sheetData>
  <sortState ref="A2:E39">
    <sortCondition ref="A1"/>
  </sortState>
  <printOptions horizontalCentered="1"/>
  <pageMargins left="0.7" right="0.7" top="0.9375" bottom="0.75" header="0.3" footer="0.3"/>
  <pageSetup orientation="portrait" r:id="rId1"/>
  <headerFooter>
    <oddHeader>&amp;C&amp;"Georgia,Bold"RFC India 2019 SS 6 Provisional Result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38"/>
  <sheetViews>
    <sheetView topLeftCell="A28" zoomScaleNormal="100" workbookViewId="0">
      <selection sqref="A1:A1048576"/>
    </sheetView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311</v>
      </c>
      <c r="C2" s="2">
        <v>43</v>
      </c>
      <c r="D2" s="2">
        <v>0</v>
      </c>
      <c r="E2" s="2">
        <f t="shared" ref="E2:E38" si="0">IF((C2-D2)&lt;0,0,(C2-D2))</f>
        <v>43</v>
      </c>
    </row>
    <row r="3" spans="1:5" x14ac:dyDescent="0.35">
      <c r="A3" s="2">
        <v>102</v>
      </c>
      <c r="B3" s="4" t="s">
        <v>309</v>
      </c>
      <c r="C3" s="2">
        <v>46</v>
      </c>
      <c r="D3" s="2">
        <v>0</v>
      </c>
      <c r="E3" s="2">
        <f t="shared" si="0"/>
        <v>46</v>
      </c>
    </row>
    <row r="4" spans="1:5" x14ac:dyDescent="0.35">
      <c r="A4" s="2">
        <v>103</v>
      </c>
      <c r="B4" s="4" t="s">
        <v>302</v>
      </c>
      <c r="C4" s="2">
        <v>81</v>
      </c>
      <c r="D4" s="2">
        <v>0</v>
      </c>
      <c r="E4" s="2">
        <f t="shared" si="0"/>
        <v>81</v>
      </c>
    </row>
    <row r="5" spans="1:5" x14ac:dyDescent="0.35">
      <c r="A5" s="2">
        <v>104</v>
      </c>
      <c r="B5" s="4" t="s">
        <v>303</v>
      </c>
      <c r="C5" s="2">
        <v>87</v>
      </c>
      <c r="D5" s="2">
        <v>0</v>
      </c>
      <c r="E5" s="2">
        <f t="shared" si="0"/>
        <v>87</v>
      </c>
    </row>
    <row r="6" spans="1:5" x14ac:dyDescent="0.35">
      <c r="A6" s="2">
        <v>105</v>
      </c>
      <c r="B6" s="4" t="s">
        <v>310</v>
      </c>
      <c r="C6" s="2">
        <v>66</v>
      </c>
      <c r="D6" s="2">
        <v>0</v>
      </c>
      <c r="E6" s="2">
        <f t="shared" si="0"/>
        <v>66</v>
      </c>
    </row>
    <row r="7" spans="1:5" x14ac:dyDescent="0.35">
      <c r="A7" s="2">
        <v>106</v>
      </c>
      <c r="B7" s="4" t="s">
        <v>129</v>
      </c>
      <c r="C7" s="2">
        <v>20</v>
      </c>
      <c r="D7" s="2">
        <v>0</v>
      </c>
      <c r="E7" s="2">
        <f t="shared" si="0"/>
        <v>20</v>
      </c>
    </row>
    <row r="8" spans="1:5" x14ac:dyDescent="0.35">
      <c r="A8" s="2">
        <v>107</v>
      </c>
      <c r="B8" s="4" t="s">
        <v>230</v>
      </c>
      <c r="C8" s="2">
        <v>95</v>
      </c>
      <c r="D8" s="2">
        <v>0</v>
      </c>
      <c r="E8" s="2">
        <f t="shared" si="0"/>
        <v>95</v>
      </c>
    </row>
    <row r="9" spans="1:5" x14ac:dyDescent="0.35">
      <c r="A9" s="2">
        <v>108</v>
      </c>
      <c r="B9" s="4" t="s">
        <v>129</v>
      </c>
      <c r="C9" s="2">
        <v>20</v>
      </c>
      <c r="D9" s="2">
        <v>0</v>
      </c>
      <c r="E9" s="2">
        <f t="shared" si="0"/>
        <v>20</v>
      </c>
    </row>
    <row r="10" spans="1:5" x14ac:dyDescent="0.35">
      <c r="A10" s="2">
        <v>109</v>
      </c>
      <c r="B10" s="4" t="s">
        <v>299</v>
      </c>
      <c r="C10" s="2">
        <v>50</v>
      </c>
      <c r="D10" s="2">
        <v>0</v>
      </c>
      <c r="E10" s="2">
        <f t="shared" si="0"/>
        <v>50</v>
      </c>
    </row>
    <row r="11" spans="1:5" x14ac:dyDescent="0.35">
      <c r="A11" s="2">
        <v>110</v>
      </c>
      <c r="B11" s="4" t="s">
        <v>129</v>
      </c>
      <c r="C11" s="2">
        <v>10</v>
      </c>
      <c r="D11" s="2">
        <v>0</v>
      </c>
      <c r="E11" s="2">
        <f t="shared" si="0"/>
        <v>10</v>
      </c>
    </row>
    <row r="12" spans="1:5" x14ac:dyDescent="0.35">
      <c r="A12" s="2">
        <v>111</v>
      </c>
      <c r="B12" s="4" t="s">
        <v>298</v>
      </c>
      <c r="C12" s="2">
        <v>56</v>
      </c>
      <c r="D12" s="2">
        <v>0</v>
      </c>
      <c r="E12" s="2">
        <f t="shared" si="0"/>
        <v>56</v>
      </c>
    </row>
    <row r="13" spans="1:5" x14ac:dyDescent="0.35">
      <c r="A13" s="2">
        <v>112</v>
      </c>
      <c r="B13" s="4" t="s">
        <v>308</v>
      </c>
      <c r="C13" s="2">
        <v>48</v>
      </c>
      <c r="D13" s="2">
        <v>0</v>
      </c>
      <c r="E13" s="2">
        <f t="shared" si="0"/>
        <v>48</v>
      </c>
    </row>
    <row r="14" spans="1:5" x14ac:dyDescent="0.35">
      <c r="A14" s="2">
        <v>113</v>
      </c>
      <c r="B14" s="4" t="s">
        <v>297</v>
      </c>
      <c r="C14" s="2">
        <v>41</v>
      </c>
      <c r="D14" s="2">
        <v>0</v>
      </c>
      <c r="E14" s="2">
        <f t="shared" si="0"/>
        <v>41</v>
      </c>
    </row>
    <row r="15" spans="1:5" x14ac:dyDescent="0.35">
      <c r="A15" s="2">
        <v>114</v>
      </c>
      <c r="B15" s="4" t="s">
        <v>129</v>
      </c>
      <c r="C15" s="2">
        <v>20</v>
      </c>
      <c r="D15" s="2">
        <v>0</v>
      </c>
      <c r="E15" s="2">
        <f t="shared" si="0"/>
        <v>20</v>
      </c>
    </row>
    <row r="16" spans="1:5" x14ac:dyDescent="0.35">
      <c r="A16" s="2">
        <v>115</v>
      </c>
      <c r="B16" s="4" t="s">
        <v>301</v>
      </c>
      <c r="C16" s="2">
        <v>54</v>
      </c>
      <c r="D16" s="2">
        <v>0</v>
      </c>
      <c r="E16" s="2">
        <f t="shared" si="0"/>
        <v>54</v>
      </c>
    </row>
    <row r="17" spans="1:5" x14ac:dyDescent="0.35">
      <c r="A17" s="2">
        <v>116</v>
      </c>
      <c r="B17" s="4" t="s">
        <v>144</v>
      </c>
      <c r="C17" s="2">
        <v>72</v>
      </c>
      <c r="D17" s="2">
        <v>20</v>
      </c>
      <c r="E17" s="2">
        <f t="shared" si="0"/>
        <v>52</v>
      </c>
    </row>
    <row r="18" spans="1:5" x14ac:dyDescent="0.35">
      <c r="A18" s="2">
        <v>117</v>
      </c>
      <c r="B18" s="4" t="s">
        <v>237</v>
      </c>
      <c r="C18" s="2">
        <v>75</v>
      </c>
      <c r="D18" s="2">
        <v>10</v>
      </c>
      <c r="E18" s="2">
        <f t="shared" si="0"/>
        <v>65</v>
      </c>
    </row>
    <row r="19" spans="1:5" x14ac:dyDescent="0.35">
      <c r="A19" s="2">
        <v>118</v>
      </c>
      <c r="B19" s="4" t="s">
        <v>307</v>
      </c>
      <c r="C19" s="2">
        <v>78</v>
      </c>
      <c r="D19" s="2">
        <v>0</v>
      </c>
      <c r="E19" s="2">
        <f t="shared" si="0"/>
        <v>78</v>
      </c>
    </row>
    <row r="20" spans="1:5" x14ac:dyDescent="0.35">
      <c r="A20" s="2">
        <v>119</v>
      </c>
      <c r="B20" s="4" t="s">
        <v>133</v>
      </c>
      <c r="C20" s="2">
        <v>44</v>
      </c>
      <c r="D20" s="2">
        <v>0</v>
      </c>
      <c r="E20" s="2">
        <f t="shared" si="0"/>
        <v>44</v>
      </c>
    </row>
    <row r="21" spans="1:5" x14ac:dyDescent="0.35">
      <c r="A21" s="2">
        <v>120</v>
      </c>
      <c r="B21" s="4" t="s">
        <v>313</v>
      </c>
      <c r="C21" s="2">
        <v>45</v>
      </c>
      <c r="D21" s="2">
        <v>10</v>
      </c>
      <c r="E21" s="2">
        <f t="shared" si="0"/>
        <v>35</v>
      </c>
    </row>
    <row r="22" spans="1:5" x14ac:dyDescent="0.35">
      <c r="A22" s="2">
        <v>121</v>
      </c>
      <c r="B22" s="4" t="s">
        <v>310</v>
      </c>
      <c r="C22" s="2">
        <v>66</v>
      </c>
      <c r="D22" s="2">
        <v>0</v>
      </c>
      <c r="E22" s="2">
        <f t="shared" si="0"/>
        <v>66</v>
      </c>
    </row>
    <row r="23" spans="1:5" x14ac:dyDescent="0.35">
      <c r="A23" s="2">
        <v>122</v>
      </c>
      <c r="B23" s="4" t="s">
        <v>219</v>
      </c>
      <c r="C23" s="2">
        <v>52</v>
      </c>
      <c r="D23" s="2">
        <v>0</v>
      </c>
      <c r="E23" s="2">
        <f t="shared" si="0"/>
        <v>52</v>
      </c>
    </row>
    <row r="24" spans="1:5" x14ac:dyDescent="0.35">
      <c r="A24" s="2">
        <v>123</v>
      </c>
      <c r="B24" s="4" t="s">
        <v>201</v>
      </c>
      <c r="C24" s="2">
        <v>60</v>
      </c>
      <c r="D24" s="2">
        <v>10</v>
      </c>
      <c r="E24" s="2">
        <f t="shared" si="0"/>
        <v>50</v>
      </c>
    </row>
    <row r="25" spans="1:5" x14ac:dyDescent="0.35">
      <c r="A25" s="2">
        <v>124</v>
      </c>
      <c r="B25" s="4" t="s">
        <v>129</v>
      </c>
      <c r="C25" s="2">
        <v>20</v>
      </c>
      <c r="D25" s="2">
        <v>0</v>
      </c>
      <c r="E25" s="2">
        <f t="shared" si="0"/>
        <v>20</v>
      </c>
    </row>
    <row r="26" spans="1:5" x14ac:dyDescent="0.35">
      <c r="A26" s="2">
        <v>125</v>
      </c>
      <c r="B26" s="4" t="s">
        <v>293</v>
      </c>
      <c r="C26" s="2">
        <v>63</v>
      </c>
      <c r="D26" s="2">
        <v>0</v>
      </c>
      <c r="E26" s="2">
        <f t="shared" si="0"/>
        <v>63</v>
      </c>
    </row>
    <row r="27" spans="1:5" x14ac:dyDescent="0.35">
      <c r="A27" s="2">
        <v>126</v>
      </c>
      <c r="B27" s="4" t="s">
        <v>304</v>
      </c>
      <c r="C27" s="2">
        <v>69</v>
      </c>
      <c r="D27" s="2">
        <v>0</v>
      </c>
      <c r="E27" s="2">
        <f t="shared" si="0"/>
        <v>69</v>
      </c>
    </row>
    <row r="28" spans="1:5" x14ac:dyDescent="0.35">
      <c r="A28" s="2">
        <v>127</v>
      </c>
      <c r="B28" s="4" t="s">
        <v>129</v>
      </c>
      <c r="C28" s="2">
        <v>20</v>
      </c>
      <c r="D28" s="2">
        <v>0</v>
      </c>
      <c r="E28" s="2">
        <f t="shared" si="0"/>
        <v>20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300</v>
      </c>
      <c r="C30" s="2">
        <v>58</v>
      </c>
      <c r="D30" s="2">
        <v>0</v>
      </c>
      <c r="E30" s="2">
        <f t="shared" si="0"/>
        <v>58</v>
      </c>
    </row>
    <row r="31" spans="1:5" x14ac:dyDescent="0.35">
      <c r="A31" s="2">
        <v>130</v>
      </c>
      <c r="B31" s="4" t="s">
        <v>129</v>
      </c>
      <c r="C31" s="2">
        <v>10</v>
      </c>
      <c r="D31" s="2">
        <v>0</v>
      </c>
      <c r="E31" s="2">
        <f t="shared" si="0"/>
        <v>10</v>
      </c>
    </row>
    <row r="32" spans="1:5" x14ac:dyDescent="0.35">
      <c r="A32" s="2">
        <v>131</v>
      </c>
      <c r="B32" s="4" t="s">
        <v>129</v>
      </c>
      <c r="C32" s="2">
        <v>20</v>
      </c>
      <c r="D32" s="2">
        <v>0</v>
      </c>
      <c r="E32" s="2">
        <f t="shared" si="0"/>
        <v>20</v>
      </c>
    </row>
    <row r="33" spans="1:5" x14ac:dyDescent="0.35">
      <c r="A33" s="2">
        <v>132</v>
      </c>
      <c r="B33" s="4" t="s">
        <v>129</v>
      </c>
      <c r="C33" s="2">
        <v>10</v>
      </c>
      <c r="D33" s="2">
        <v>0</v>
      </c>
      <c r="E33" s="2">
        <f t="shared" si="0"/>
        <v>10</v>
      </c>
    </row>
    <row r="34" spans="1:5" x14ac:dyDescent="0.35">
      <c r="A34" s="2">
        <v>133</v>
      </c>
      <c r="B34" s="4" t="s">
        <v>129</v>
      </c>
      <c r="C34" s="2">
        <v>20</v>
      </c>
      <c r="D34" s="2">
        <v>0</v>
      </c>
      <c r="E34" s="2">
        <f t="shared" si="0"/>
        <v>20</v>
      </c>
    </row>
    <row r="35" spans="1:5" x14ac:dyDescent="0.35">
      <c r="A35" s="2">
        <v>134</v>
      </c>
      <c r="B35" s="4" t="s">
        <v>314</v>
      </c>
      <c r="C35" s="2">
        <v>42</v>
      </c>
      <c r="D35" s="2">
        <v>0</v>
      </c>
      <c r="E35" s="2">
        <f t="shared" si="0"/>
        <v>42</v>
      </c>
    </row>
    <row r="36" spans="1:5" x14ac:dyDescent="0.35">
      <c r="A36" s="2">
        <v>135</v>
      </c>
      <c r="B36" s="4" t="s">
        <v>306</v>
      </c>
      <c r="C36" s="2">
        <v>84</v>
      </c>
      <c r="D36" s="2">
        <v>0</v>
      </c>
      <c r="E36" s="2">
        <f t="shared" si="0"/>
        <v>84</v>
      </c>
    </row>
    <row r="37" spans="1:5" x14ac:dyDescent="0.35">
      <c r="A37" s="2">
        <v>136</v>
      </c>
      <c r="B37" s="4" t="s">
        <v>305</v>
      </c>
      <c r="C37" s="2">
        <v>90</v>
      </c>
      <c r="D37" s="2">
        <v>0</v>
      </c>
      <c r="E37" s="2">
        <f t="shared" si="0"/>
        <v>90</v>
      </c>
    </row>
    <row r="38" spans="1:5" x14ac:dyDescent="0.35">
      <c r="A38" s="2">
        <v>139</v>
      </c>
      <c r="B38" s="4" t="s">
        <v>312</v>
      </c>
      <c r="C38" s="2">
        <v>100</v>
      </c>
      <c r="D38" s="2">
        <v>0</v>
      </c>
      <c r="E38" s="2">
        <f t="shared" si="0"/>
        <v>100</v>
      </c>
    </row>
  </sheetData>
  <sortState ref="A2:E39">
    <sortCondition ref="A1"/>
  </sortState>
  <printOptions horizontalCentered="1"/>
  <pageMargins left="0.7" right="0.7" top="0.95833333333333304" bottom="0.75" header="0.3" footer="0.3"/>
  <pageSetup orientation="portrait" r:id="rId1"/>
  <headerFooter>
    <oddHeader>&amp;C&amp;"Georgia,Bold"RFC India 2019 SS 7 Provisonal Result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38"/>
  <sheetViews>
    <sheetView zoomScaleNormal="100" workbookViewId="0">
      <selection sqref="A1:A1048576"/>
    </sheetView>
  </sheetViews>
  <sheetFormatPr defaultRowHeight="14.5" x14ac:dyDescent="0.35"/>
  <cols>
    <col min="1" max="1" width="11.36328125" customWidth="1"/>
    <col min="2" max="2" width="11.1796875" style="5" customWidth="1"/>
    <col min="3" max="3" width="10.7265625" customWidth="1"/>
    <col min="4" max="4" width="10.7265625" style="5" customWidth="1"/>
    <col min="5" max="5" width="10.7265625" customWidth="1"/>
  </cols>
  <sheetData>
    <row r="1" spans="1:5" x14ac:dyDescent="0.35">
      <c r="A1" s="3" t="s">
        <v>0</v>
      </c>
      <c r="B1" s="6" t="s">
        <v>1</v>
      </c>
      <c r="C1" s="3" t="s">
        <v>2</v>
      </c>
      <c r="D1" s="6" t="s">
        <v>3</v>
      </c>
      <c r="E1" s="3" t="s">
        <v>4</v>
      </c>
    </row>
    <row r="2" spans="1:5" x14ac:dyDescent="0.35">
      <c r="A2" s="2">
        <v>101</v>
      </c>
      <c r="B2" s="4" t="s">
        <v>280</v>
      </c>
      <c r="C2" s="2">
        <v>40</v>
      </c>
      <c r="D2" s="2">
        <v>0</v>
      </c>
      <c r="E2" s="2">
        <f t="shared" ref="E2:E38" si="0">IF((C2-D2)&lt;0,0,(C2-D2))</f>
        <v>40</v>
      </c>
    </row>
    <row r="3" spans="1:5" x14ac:dyDescent="0.35">
      <c r="A3" s="2">
        <v>102</v>
      </c>
      <c r="B3" s="4" t="s">
        <v>279</v>
      </c>
      <c r="C3" s="2">
        <v>100</v>
      </c>
      <c r="D3" s="2">
        <v>0</v>
      </c>
      <c r="E3" s="2">
        <f t="shared" si="0"/>
        <v>100</v>
      </c>
    </row>
    <row r="4" spans="1:5" x14ac:dyDescent="0.35">
      <c r="A4" s="2">
        <v>103</v>
      </c>
      <c r="B4" s="4" t="s">
        <v>272</v>
      </c>
      <c r="C4" s="2">
        <v>56</v>
      </c>
      <c r="D4" s="2">
        <v>0</v>
      </c>
      <c r="E4" s="2">
        <f t="shared" si="0"/>
        <v>56</v>
      </c>
    </row>
    <row r="5" spans="1:5" x14ac:dyDescent="0.35">
      <c r="A5" s="2">
        <v>104</v>
      </c>
      <c r="B5" s="4" t="s">
        <v>129</v>
      </c>
      <c r="C5" s="2">
        <v>20</v>
      </c>
      <c r="D5" s="2">
        <v>0</v>
      </c>
      <c r="E5" s="2">
        <f t="shared" si="0"/>
        <v>20</v>
      </c>
    </row>
    <row r="6" spans="1:5" x14ac:dyDescent="0.35">
      <c r="A6" s="2">
        <v>105</v>
      </c>
      <c r="B6" s="4" t="s">
        <v>167</v>
      </c>
      <c r="C6" s="2">
        <v>84</v>
      </c>
      <c r="D6" s="2">
        <v>0</v>
      </c>
      <c r="E6" s="2">
        <f t="shared" si="0"/>
        <v>84</v>
      </c>
    </row>
    <row r="7" spans="1:5" x14ac:dyDescent="0.35">
      <c r="A7" s="2">
        <v>106</v>
      </c>
      <c r="B7" s="4" t="s">
        <v>217</v>
      </c>
      <c r="C7" s="2">
        <v>41</v>
      </c>
      <c r="D7" s="2">
        <v>20</v>
      </c>
      <c r="E7" s="2">
        <f t="shared" si="0"/>
        <v>21</v>
      </c>
    </row>
    <row r="8" spans="1:5" x14ac:dyDescent="0.35">
      <c r="A8" s="2">
        <v>107</v>
      </c>
      <c r="B8" s="4" t="s">
        <v>277</v>
      </c>
      <c r="C8" s="2">
        <v>95</v>
      </c>
      <c r="D8" s="2">
        <v>0</v>
      </c>
      <c r="E8" s="2">
        <f t="shared" si="0"/>
        <v>95</v>
      </c>
    </row>
    <row r="9" spans="1:5" x14ac:dyDescent="0.35">
      <c r="A9" s="2">
        <v>108</v>
      </c>
      <c r="B9" s="4" t="s">
        <v>220</v>
      </c>
      <c r="C9" s="2">
        <v>81</v>
      </c>
      <c r="D9" s="2">
        <v>0</v>
      </c>
      <c r="E9" s="2">
        <f t="shared" si="0"/>
        <v>81</v>
      </c>
    </row>
    <row r="10" spans="1:5" x14ac:dyDescent="0.35">
      <c r="A10" s="2">
        <v>109</v>
      </c>
      <c r="B10" s="4" t="s">
        <v>236</v>
      </c>
      <c r="C10" s="2">
        <v>78</v>
      </c>
      <c r="D10" s="2">
        <v>0</v>
      </c>
      <c r="E10" s="2">
        <f t="shared" si="0"/>
        <v>78</v>
      </c>
    </row>
    <row r="11" spans="1:5" x14ac:dyDescent="0.35">
      <c r="A11" s="2">
        <v>110</v>
      </c>
      <c r="B11" s="4" t="s">
        <v>129</v>
      </c>
      <c r="C11" s="2">
        <v>20</v>
      </c>
      <c r="D11" s="2">
        <v>0</v>
      </c>
      <c r="E11" s="2">
        <f t="shared" si="0"/>
        <v>20</v>
      </c>
    </row>
    <row r="12" spans="1:5" x14ac:dyDescent="0.35">
      <c r="A12" s="2">
        <v>111</v>
      </c>
      <c r="B12" s="4" t="s">
        <v>268</v>
      </c>
      <c r="C12" s="2">
        <v>48</v>
      </c>
      <c r="D12" s="2">
        <v>0</v>
      </c>
      <c r="E12" s="2">
        <f t="shared" si="0"/>
        <v>48</v>
      </c>
    </row>
    <row r="13" spans="1:5" x14ac:dyDescent="0.35">
      <c r="A13" s="2">
        <v>112</v>
      </c>
      <c r="B13" s="4" t="s">
        <v>275</v>
      </c>
      <c r="C13" s="2">
        <v>44</v>
      </c>
      <c r="D13" s="2">
        <v>10</v>
      </c>
      <c r="E13" s="2">
        <f t="shared" si="0"/>
        <v>34</v>
      </c>
    </row>
    <row r="14" spans="1:5" x14ac:dyDescent="0.35">
      <c r="A14" s="2">
        <v>113</v>
      </c>
      <c r="B14" s="4" t="s">
        <v>170</v>
      </c>
      <c r="C14" s="2">
        <v>75</v>
      </c>
      <c r="D14" s="2">
        <v>0</v>
      </c>
      <c r="E14" s="2">
        <f t="shared" si="0"/>
        <v>75</v>
      </c>
    </row>
    <row r="15" spans="1:5" x14ac:dyDescent="0.35">
      <c r="A15" s="2">
        <v>114</v>
      </c>
      <c r="B15" s="4" t="s">
        <v>138</v>
      </c>
      <c r="C15" s="2">
        <v>0</v>
      </c>
      <c r="D15" s="2">
        <v>0</v>
      </c>
      <c r="E15" s="2">
        <f t="shared" si="0"/>
        <v>0</v>
      </c>
    </row>
    <row r="16" spans="1:5" x14ac:dyDescent="0.35">
      <c r="A16" s="2">
        <v>115</v>
      </c>
      <c r="B16" s="4" t="s">
        <v>270</v>
      </c>
      <c r="C16" s="2">
        <v>60</v>
      </c>
      <c r="D16" s="2">
        <v>0</v>
      </c>
      <c r="E16" s="2">
        <f t="shared" si="0"/>
        <v>60</v>
      </c>
    </row>
    <row r="17" spans="1:5" x14ac:dyDescent="0.35">
      <c r="A17" s="2">
        <v>116</v>
      </c>
      <c r="B17" s="4" t="s">
        <v>129</v>
      </c>
      <c r="C17" s="2">
        <v>20</v>
      </c>
      <c r="D17" s="2">
        <v>0</v>
      </c>
      <c r="E17" s="2">
        <f t="shared" si="0"/>
        <v>20</v>
      </c>
    </row>
    <row r="18" spans="1:5" x14ac:dyDescent="0.35">
      <c r="A18" s="2">
        <v>117</v>
      </c>
      <c r="B18" s="4" t="s">
        <v>157</v>
      </c>
      <c r="C18" s="2">
        <v>66</v>
      </c>
      <c r="D18" s="2">
        <v>0</v>
      </c>
      <c r="E18" s="2">
        <f t="shared" si="0"/>
        <v>66</v>
      </c>
    </row>
    <row r="19" spans="1:5" x14ac:dyDescent="0.35">
      <c r="A19" s="2">
        <v>118</v>
      </c>
      <c r="B19" s="4" t="s">
        <v>274</v>
      </c>
      <c r="C19" s="2">
        <v>52</v>
      </c>
      <c r="D19" s="2">
        <v>10</v>
      </c>
      <c r="E19" s="2">
        <f t="shared" si="0"/>
        <v>42</v>
      </c>
    </row>
    <row r="20" spans="1:5" x14ac:dyDescent="0.35">
      <c r="A20" s="2">
        <v>119</v>
      </c>
      <c r="B20" s="4" t="s">
        <v>129</v>
      </c>
      <c r="C20" s="2">
        <v>20</v>
      </c>
      <c r="D20" s="2">
        <v>0</v>
      </c>
      <c r="E20" s="2">
        <f t="shared" si="0"/>
        <v>20</v>
      </c>
    </row>
    <row r="21" spans="1:5" x14ac:dyDescent="0.35">
      <c r="A21" s="2">
        <v>120</v>
      </c>
      <c r="B21" s="4" t="s">
        <v>278</v>
      </c>
      <c r="C21" s="2">
        <v>87</v>
      </c>
      <c r="D21" s="2">
        <v>0</v>
      </c>
      <c r="E21" s="2">
        <f t="shared" si="0"/>
        <v>87</v>
      </c>
    </row>
    <row r="22" spans="1:5" x14ac:dyDescent="0.35">
      <c r="A22" s="2">
        <v>121</v>
      </c>
      <c r="B22" s="4" t="s">
        <v>266</v>
      </c>
      <c r="C22" s="2">
        <v>42</v>
      </c>
      <c r="D22" s="2">
        <v>0</v>
      </c>
      <c r="E22" s="2">
        <f t="shared" si="0"/>
        <v>42</v>
      </c>
    </row>
    <row r="23" spans="1:5" x14ac:dyDescent="0.35">
      <c r="A23" s="2">
        <v>122</v>
      </c>
      <c r="B23" s="4" t="s">
        <v>207</v>
      </c>
      <c r="C23" s="2">
        <v>45</v>
      </c>
      <c r="D23" s="2">
        <v>0</v>
      </c>
      <c r="E23" s="2">
        <f t="shared" si="0"/>
        <v>45</v>
      </c>
    </row>
    <row r="24" spans="1:5" x14ac:dyDescent="0.35">
      <c r="A24" s="2">
        <v>123</v>
      </c>
      <c r="B24" s="4" t="s">
        <v>276</v>
      </c>
      <c r="C24" s="2">
        <v>69</v>
      </c>
      <c r="D24" s="2">
        <v>0</v>
      </c>
      <c r="E24" s="2">
        <f t="shared" si="0"/>
        <v>69</v>
      </c>
    </row>
    <row r="25" spans="1:5" x14ac:dyDescent="0.35">
      <c r="A25" s="2">
        <v>124</v>
      </c>
      <c r="B25" s="4" t="s">
        <v>138</v>
      </c>
      <c r="C25" s="2">
        <v>0</v>
      </c>
      <c r="D25" s="2">
        <v>0</v>
      </c>
      <c r="E25" s="2">
        <f t="shared" si="0"/>
        <v>0</v>
      </c>
    </row>
    <row r="26" spans="1:5" x14ac:dyDescent="0.35">
      <c r="A26" s="2">
        <v>125</v>
      </c>
      <c r="B26" s="4" t="s">
        <v>271</v>
      </c>
      <c r="C26" s="2">
        <v>72</v>
      </c>
      <c r="D26" s="2">
        <v>0</v>
      </c>
      <c r="E26" s="2">
        <f t="shared" si="0"/>
        <v>72</v>
      </c>
    </row>
    <row r="27" spans="1:5" x14ac:dyDescent="0.35">
      <c r="A27" s="2">
        <v>126</v>
      </c>
      <c r="B27" s="4" t="s">
        <v>273</v>
      </c>
      <c r="C27" s="2">
        <v>58</v>
      </c>
      <c r="D27" s="2">
        <v>0</v>
      </c>
      <c r="E27" s="2">
        <f t="shared" si="0"/>
        <v>58</v>
      </c>
    </row>
    <row r="28" spans="1:5" x14ac:dyDescent="0.35">
      <c r="A28" s="2">
        <v>127</v>
      </c>
      <c r="B28" s="4" t="s">
        <v>138</v>
      </c>
      <c r="C28" s="2">
        <v>0</v>
      </c>
      <c r="D28" s="2">
        <v>0</v>
      </c>
      <c r="E28" s="2">
        <f t="shared" si="0"/>
        <v>0</v>
      </c>
    </row>
    <row r="29" spans="1:5" x14ac:dyDescent="0.35">
      <c r="A29" s="2">
        <v>128</v>
      </c>
      <c r="B29" s="4" t="s">
        <v>138</v>
      </c>
      <c r="C29" s="2">
        <v>0</v>
      </c>
      <c r="D29" s="2">
        <v>0</v>
      </c>
      <c r="E29" s="2">
        <f t="shared" si="0"/>
        <v>0</v>
      </c>
    </row>
    <row r="30" spans="1:5" x14ac:dyDescent="0.35">
      <c r="A30" s="2">
        <v>129</v>
      </c>
      <c r="B30" s="4" t="s">
        <v>269</v>
      </c>
      <c r="C30" s="2">
        <v>43</v>
      </c>
      <c r="D30" s="2">
        <v>0</v>
      </c>
      <c r="E30" s="2">
        <f t="shared" si="0"/>
        <v>43</v>
      </c>
    </row>
    <row r="31" spans="1:5" x14ac:dyDescent="0.35">
      <c r="A31" s="2">
        <v>130</v>
      </c>
      <c r="B31" s="4" t="s">
        <v>267</v>
      </c>
      <c r="C31" s="2">
        <v>50</v>
      </c>
      <c r="D31" s="2">
        <v>0</v>
      </c>
      <c r="E31" s="2">
        <f t="shared" si="0"/>
        <v>50</v>
      </c>
    </row>
    <row r="32" spans="1:5" x14ac:dyDescent="0.35">
      <c r="A32" s="2">
        <v>131</v>
      </c>
      <c r="B32" s="4" t="s">
        <v>192</v>
      </c>
      <c r="C32" s="2">
        <v>46</v>
      </c>
      <c r="D32" s="2">
        <v>10</v>
      </c>
      <c r="E32" s="2">
        <f t="shared" si="0"/>
        <v>36</v>
      </c>
    </row>
    <row r="33" spans="1:5" x14ac:dyDescent="0.35">
      <c r="A33" s="2">
        <v>132</v>
      </c>
      <c r="B33" s="4" t="s">
        <v>129</v>
      </c>
      <c r="C33" s="2">
        <v>20</v>
      </c>
      <c r="D33" s="2">
        <v>0</v>
      </c>
      <c r="E33" s="2">
        <f t="shared" si="0"/>
        <v>20</v>
      </c>
    </row>
    <row r="34" spans="1:5" x14ac:dyDescent="0.35">
      <c r="A34" s="2">
        <v>133</v>
      </c>
      <c r="B34" s="4" t="s">
        <v>129</v>
      </c>
      <c r="C34" s="2">
        <v>20</v>
      </c>
      <c r="D34" s="2">
        <v>10</v>
      </c>
      <c r="E34" s="2">
        <f t="shared" si="0"/>
        <v>10</v>
      </c>
    </row>
    <row r="35" spans="1:5" x14ac:dyDescent="0.35">
      <c r="A35" s="2">
        <v>134</v>
      </c>
      <c r="B35" s="4" t="s">
        <v>138</v>
      </c>
      <c r="C35" s="2">
        <v>0</v>
      </c>
      <c r="D35" s="2">
        <v>0</v>
      </c>
      <c r="E35" s="2">
        <f t="shared" si="0"/>
        <v>0</v>
      </c>
    </row>
    <row r="36" spans="1:5" x14ac:dyDescent="0.35">
      <c r="A36" s="2">
        <v>135</v>
      </c>
      <c r="B36" s="4" t="s">
        <v>164</v>
      </c>
      <c r="C36" s="2">
        <v>90</v>
      </c>
      <c r="D36" s="2">
        <v>0</v>
      </c>
      <c r="E36" s="2">
        <f t="shared" si="0"/>
        <v>90</v>
      </c>
    </row>
    <row r="37" spans="1:5" x14ac:dyDescent="0.35">
      <c r="A37" s="2">
        <v>136</v>
      </c>
      <c r="B37" s="4" t="s">
        <v>162</v>
      </c>
      <c r="C37" s="2">
        <v>63</v>
      </c>
      <c r="D37" s="2">
        <v>0</v>
      </c>
      <c r="E37" s="2">
        <f t="shared" si="0"/>
        <v>63</v>
      </c>
    </row>
    <row r="38" spans="1:5" x14ac:dyDescent="0.35">
      <c r="A38" s="2">
        <v>139</v>
      </c>
      <c r="B38" s="4" t="s">
        <v>281</v>
      </c>
      <c r="C38" s="2">
        <v>54</v>
      </c>
      <c r="D38" s="2">
        <v>0</v>
      </c>
      <c r="E38" s="2">
        <f t="shared" si="0"/>
        <v>54</v>
      </c>
    </row>
  </sheetData>
  <sortState ref="A2:E39">
    <sortCondition ref="A1"/>
  </sortState>
  <printOptions horizontalCentered="1"/>
  <pageMargins left="0.7" right="0.7" top="1.0729166666666701" bottom="0.75" header="0.3" footer="0.3"/>
  <pageSetup orientation="portrait" r:id="rId1"/>
  <headerFooter>
    <oddHeader xml:space="preserve">&amp;C&amp;"Georgia,Bold"RFC India 2019 SS 8 Provisional Result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Point Table</vt:lpstr>
      <vt:lpstr>SS 1</vt:lpstr>
      <vt:lpstr>SS 2</vt:lpstr>
      <vt:lpstr>SS 3</vt:lpstr>
      <vt:lpstr>SS 4</vt:lpstr>
      <vt:lpstr>SS 5</vt:lpstr>
      <vt:lpstr>SS 6</vt:lpstr>
      <vt:lpstr>SS 7</vt:lpstr>
      <vt:lpstr>SS 8</vt:lpstr>
      <vt:lpstr>SS 9</vt:lpstr>
      <vt:lpstr>SS 10</vt:lpstr>
      <vt:lpstr>SS 11</vt:lpstr>
      <vt:lpstr>SS 12</vt:lpstr>
      <vt:lpstr>SS 13</vt:lpstr>
      <vt:lpstr>SS 14</vt:lpstr>
      <vt:lpstr>SS 15</vt:lpstr>
      <vt:lpstr>SS 16</vt:lpstr>
      <vt:lpstr>SS 17</vt:lpstr>
      <vt:lpstr>SS 18</vt:lpstr>
      <vt:lpstr>SS 19</vt:lpstr>
      <vt:lpstr>SS 20</vt:lpstr>
      <vt:lpstr>SS 21</vt:lpstr>
      <vt:lpstr>SS 22</vt:lpstr>
      <vt:lpstr>SS 23</vt:lpstr>
      <vt:lpstr>SS 24</vt:lpstr>
      <vt:lpstr>SS 25</vt:lpstr>
      <vt:lpstr>SS 26</vt:lpstr>
      <vt:lpstr>SS (TZ)</vt:lpstr>
      <vt:lpstr>Final</vt:lpstr>
      <vt:lpstr>Category wise Result</vt:lpstr>
      <vt:lpstr>Fastest 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2019-08-19T06:32:54Z</dcterms:modified>
</cp:coreProperties>
</file>